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3B6ED2EA-C79C-431A-93D5-B4A443CCF388}" xr6:coauthVersionLast="47" xr6:coauthVersionMax="47" xr10:uidLastSave="{00000000-0000-0000-0000-000000000000}"/>
  <bookViews>
    <workbookView xWindow="-120" yWindow="-120" windowWidth="20730" windowHeight="11160" tabRatio="663" firstSheet="9" activeTab="21" xr2:uid="{00000000-000D-0000-FFFF-FFFF00000000}"/>
  </bookViews>
  <sheets>
    <sheet name="2000" sheetId="1" r:id="rId1"/>
    <sheet name="2001" sheetId="2" r:id="rId2"/>
    <sheet name="2002" sheetId="3" r:id="rId3"/>
    <sheet name="2003" sheetId="4" r:id="rId4"/>
    <sheet name="2004" sheetId="5" r:id="rId5"/>
    <sheet name="2005" sheetId="6" r:id="rId6"/>
    <sheet name="2006" sheetId="7" r:id="rId7"/>
    <sheet name="2007" sheetId="8" r:id="rId8"/>
    <sheet name="2008" sheetId="9" r:id="rId9"/>
    <sheet name="2009" sheetId="10" r:id="rId10"/>
    <sheet name="2010" sheetId="11" r:id="rId11"/>
    <sheet name="2011" sheetId="12" r:id="rId12"/>
    <sheet name="2012" sheetId="13" r:id="rId13"/>
    <sheet name="2013" sheetId="14" r:id="rId14"/>
    <sheet name="2014" sheetId="15" r:id="rId15"/>
    <sheet name="2015" sheetId="16" r:id="rId16"/>
    <sheet name="2016" sheetId="17" r:id="rId17"/>
    <sheet name="2017" sheetId="18" r:id="rId18"/>
    <sheet name="2018" sheetId="19" r:id="rId19"/>
    <sheet name="2019" sheetId="20" r:id="rId20"/>
    <sheet name="2020" sheetId="21" r:id="rId21"/>
    <sheet name="2021" sheetId="22" r:id="rId22"/>
  </sheets>
  <externalReferences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Anno" localSheetId="14">'2014'!#REF!</definedName>
    <definedName name="Anno" localSheetId="15">'2015'!#REF!</definedName>
    <definedName name="Anno" localSheetId="16">'2016'!#REF!</definedName>
    <definedName name="Anno" localSheetId="17">'2017'!#REF!</definedName>
    <definedName name="Anno" localSheetId="18">'2018'!#REF!</definedName>
    <definedName name="Anno" localSheetId="19">'2019'!#REF!</definedName>
    <definedName name="Anno" localSheetId="20">'2020'!#REF!</definedName>
    <definedName name="Anno" localSheetId="21">'2021'!#REF!</definedName>
    <definedName name="Anno">'2013'!#REF!</definedName>
    <definedName name="_xlnm.Print_Area" localSheetId="15">'2015'!$A$2:$O$39</definedName>
    <definedName name="_xlnm.Print_Area" localSheetId="16">'2016'!$A$2:$O$40</definedName>
    <definedName name="_xlnm.Print_Area" localSheetId="17">'2017'!$A$2:$O$41</definedName>
    <definedName name="_xlnm.Print_Area" localSheetId="18">'2018'!$A$2:$O$42</definedName>
    <definedName name="_xlnm.Print_Area" localSheetId="19">'2019'!$A$2:$N$42</definedName>
    <definedName name="_xlnm.Print_Area" localSheetId="20">'2020'!$A$2:$O$43</definedName>
    <definedName name="_xlnm.Print_Area" localSheetId="21">'2021'!$A$2:$O$43</definedName>
    <definedName name="Counter.Anno.N" localSheetId="14">'2014'!#REF!</definedName>
    <definedName name="Counter.Anno.N" localSheetId="15">'2015'!#REF!</definedName>
    <definedName name="Counter.Anno.N" localSheetId="16">'2016'!#REF!</definedName>
    <definedName name="Counter.Anno.N" localSheetId="17">'2017'!#REF!</definedName>
    <definedName name="Counter.Anno.N" localSheetId="18">'2018'!#REF!</definedName>
    <definedName name="Counter.Anno.N" localSheetId="19">'2019'!#REF!</definedName>
    <definedName name="Counter.Anno.N" localSheetId="20">'2020'!#REF!</definedName>
    <definedName name="Counter.Anno.N" localSheetId="21">'2021'!#REF!</definedName>
    <definedName name="Counter.Anno.N">'2013'!#REF!</definedName>
    <definedName name="Counter.Anno.N_1" localSheetId="14">'2014'!#REF!</definedName>
    <definedName name="Counter.Anno.N_1" localSheetId="15">'2015'!#REF!</definedName>
    <definedName name="Counter.Anno.N_1" localSheetId="16">'2016'!#REF!</definedName>
    <definedName name="Counter.Anno.N_1" localSheetId="17">'2017'!#REF!</definedName>
    <definedName name="Counter.Anno.N_1" localSheetId="18">'2018'!#REF!</definedName>
    <definedName name="Counter.Anno.N_1" localSheetId="19">'2019'!#REF!</definedName>
    <definedName name="Counter.Anno.N_1" localSheetId="20">'2020'!#REF!</definedName>
    <definedName name="Counter.Anno.N_1" localSheetId="21">'2021'!#REF!</definedName>
    <definedName name="Counter.Anno.N_1">'2013'!#REF!</definedName>
    <definedName name="Lista.Aeroporti" localSheetId="15">'[1]Master List'!$B$18:$B$53</definedName>
    <definedName name="Lista.Aeroporti" localSheetId="16">'[2]Master List'!$B$18:$B$54</definedName>
    <definedName name="Lista.Aeroporti" localSheetId="17">'[3]Master List'!$B$18:$B$55</definedName>
    <definedName name="Lista.Aeroporti" localSheetId="18">'[4]Master List'!$B$18:$B$56</definedName>
    <definedName name="Lista.Aeroporti" localSheetId="19">'[5]Master List'!$B$18:$B$56</definedName>
    <definedName name="Lista.Aeroporti" localSheetId="20">'[6]Master List'!$B$18:$B$57</definedName>
    <definedName name="Lista.Aeroporti" localSheetId="21">'[6]Master List'!$B$18:$B$57</definedName>
    <definedName name="Lista.Aeroporti">'[7]Master List'!$B$18:$B$52</definedName>
    <definedName name="Lista.Mese" localSheetId="14">'[7]Master List'!$B$3:$B$14</definedName>
    <definedName name="Lista.Mese" localSheetId="15">'[1]Master List'!$B$3:$B$14</definedName>
    <definedName name="Lista.Mese" localSheetId="16">'[2]Master List'!$B$3:$B$14</definedName>
    <definedName name="Lista.Mese" localSheetId="17">'[3]Master List'!$B$3:$B$14</definedName>
    <definedName name="Lista.Mese" localSheetId="18">'[4]Master List'!$B$3:$B$14</definedName>
    <definedName name="Lista.Mese" localSheetId="19">'[5]Master List'!$B$3:$B$14</definedName>
    <definedName name="Lista.Mese" localSheetId="20">'[6]Master List'!$B$3:$B$14</definedName>
    <definedName name="Lista.Mese" localSheetId="21">'[6]Master List'!$B$3:$B$14</definedName>
    <definedName name="Lista.Mese">'[8]Master List'!$B$3:$B$14</definedName>
    <definedName name="Mese" localSheetId="14">'2014'!#REF!</definedName>
    <definedName name="Mese" localSheetId="15">'2015'!#REF!</definedName>
    <definedName name="Mese" localSheetId="16">'2016'!#REF!</definedName>
    <definedName name="Mese" localSheetId="17">'2017'!#REF!</definedName>
    <definedName name="Mese" localSheetId="18">'2018'!#REF!</definedName>
    <definedName name="Mese" localSheetId="19">'2019'!#REF!</definedName>
    <definedName name="Mese" localSheetId="20">'2020'!#REF!</definedName>
    <definedName name="Mese" localSheetId="21">'2021'!#REF!</definedName>
    <definedName name="Mese">'2013'!#REF!</definedName>
    <definedName name="Ref.Aeroporto" localSheetId="15">'[1]Master List'!$C$18:$C$53</definedName>
    <definedName name="Ref.Aeroporto" localSheetId="16">'[2]Master List'!$C$18:$C$54</definedName>
    <definedName name="Ref.Aeroporto" localSheetId="17">'[3]Master List'!$C$18:$C$55</definedName>
    <definedName name="Ref.Aeroporto" localSheetId="18">'[4]Master List'!$C$18:$C$56</definedName>
    <definedName name="Ref.Aeroporto" localSheetId="19">'[5]Master List'!$C$18:$C$56</definedName>
    <definedName name="Ref.Aeroporto" localSheetId="20">'[6]Master List'!$C$18:$C$57</definedName>
    <definedName name="Ref.Aeroporto" localSheetId="21">'[6]Master List'!$C$18:$C$57</definedName>
    <definedName name="Ref.Aeroporto">'[7]Master List'!$C$18:$C$52</definedName>
    <definedName name="Ref.Mese" localSheetId="14">'[7]Master List'!$C$3:$C$14</definedName>
    <definedName name="Ref.Mese" localSheetId="15">'[1]Master List'!$C$3:$C$14</definedName>
    <definedName name="Ref.Mese" localSheetId="16">'[2]Master List'!$C$3:$C$14</definedName>
    <definedName name="Ref.Mese" localSheetId="17">'[3]Master List'!$C$3:$C$14</definedName>
    <definedName name="Ref.Mese" localSheetId="18">'[4]Master List'!$C$3:$C$14</definedName>
    <definedName name="Ref.Mese" localSheetId="19">'[5]Master List'!$C$3:$C$14</definedName>
    <definedName name="Ref.Mese" localSheetId="20">'[6]Master List'!$C$3:$C$14</definedName>
    <definedName name="Ref.Mese" localSheetId="21">'[6]Master List'!$C$3:$C$14</definedName>
    <definedName name="Ref.Mese">'[8]Master List'!$C$3:$C$14</definedName>
    <definedName name="Start" localSheetId="14">'2014'!#REF!</definedName>
    <definedName name="Start" localSheetId="15">'2015'!#REF!</definedName>
    <definedName name="Start" localSheetId="16">'2016'!#REF!</definedName>
    <definedName name="Start" localSheetId="17">'2017'!#REF!</definedName>
    <definedName name="Start" localSheetId="18">'2018'!#REF!</definedName>
    <definedName name="Start" localSheetId="19">'2019'!#REF!</definedName>
    <definedName name="Start" localSheetId="20">'2020'!#REF!</definedName>
    <definedName name="Start" localSheetId="21">'2021'!#REF!</definedName>
    <definedName name="Start">'2013'!#REF!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3" i="22" l="1"/>
  <c r="M43" i="22"/>
  <c r="L43" i="22"/>
  <c r="K43" i="22"/>
  <c r="J43" i="22"/>
  <c r="I43" i="22"/>
  <c r="H43" i="22"/>
  <c r="G43" i="22"/>
  <c r="F43" i="22"/>
  <c r="E43" i="22"/>
  <c r="D43" i="22"/>
  <c r="C43" i="22"/>
  <c r="A4" i="22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D43" i="21"/>
  <c r="M43" i="21"/>
  <c r="G43" i="21"/>
  <c r="I43" i="21"/>
  <c r="L43" i="21"/>
  <c r="N43" i="21"/>
  <c r="E43" i="21"/>
  <c r="H43" i="21"/>
  <c r="J43" i="21"/>
  <c r="K43" i="21"/>
  <c r="F43" i="21"/>
  <c r="A4" i="21" l="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C43" i="21"/>
  <c r="A4" i="20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C42" i="20"/>
  <c r="D42" i="20"/>
  <c r="E42" i="20"/>
  <c r="F42" i="20"/>
  <c r="G42" i="20"/>
  <c r="H42" i="20"/>
  <c r="I42" i="20"/>
  <c r="J42" i="20"/>
  <c r="K42" i="20"/>
  <c r="L42" i="20"/>
  <c r="M42" i="20"/>
  <c r="N42" i="20"/>
  <c r="A4" i="19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C42" i="19"/>
  <c r="D42" i="19"/>
  <c r="E42" i="19"/>
  <c r="F42" i="19"/>
  <c r="G42" i="19"/>
  <c r="H42" i="19"/>
  <c r="I42" i="19"/>
  <c r="J42" i="19"/>
  <c r="K42" i="19"/>
  <c r="L42" i="19"/>
  <c r="M42" i="19"/>
  <c r="N42" i="19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C41" i="18"/>
  <c r="D41" i="18"/>
  <c r="E41" i="18"/>
  <c r="F41" i="18"/>
  <c r="G41" i="18"/>
  <c r="H41" i="18"/>
  <c r="I41" i="18"/>
  <c r="J41" i="18"/>
  <c r="K41" i="18"/>
  <c r="L41" i="18"/>
  <c r="M41" i="18"/>
  <c r="N41" i="18"/>
  <c r="A4" i="17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C40" i="17"/>
  <c r="D40" i="17"/>
  <c r="E40" i="17"/>
  <c r="F40" i="17"/>
  <c r="G40" i="17"/>
  <c r="H40" i="17"/>
  <c r="I40" i="17"/>
  <c r="J40" i="17"/>
  <c r="K40" i="17"/>
  <c r="L40" i="17"/>
  <c r="M40" i="17"/>
  <c r="N40" i="17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C39" i="16"/>
  <c r="D39" i="16"/>
  <c r="E39" i="16"/>
  <c r="F39" i="16"/>
  <c r="G39" i="16"/>
  <c r="H39" i="16"/>
  <c r="I39" i="16"/>
  <c r="J39" i="16"/>
  <c r="K39" i="16"/>
  <c r="L39" i="16"/>
  <c r="M39" i="16"/>
  <c r="N39" i="16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C38" i="15"/>
  <c r="D38" i="15"/>
  <c r="E38" i="15"/>
  <c r="F38" i="15"/>
  <c r="G38" i="15"/>
  <c r="H38" i="15"/>
  <c r="I38" i="15"/>
  <c r="J38" i="15"/>
  <c r="K38" i="15"/>
  <c r="L38" i="15"/>
  <c r="M38" i="15"/>
  <c r="N38" i="15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C41" i="14"/>
  <c r="D41" i="14"/>
  <c r="E41" i="14"/>
  <c r="F41" i="14"/>
  <c r="G41" i="14"/>
  <c r="H41" i="14"/>
  <c r="I41" i="14"/>
  <c r="J41" i="14"/>
  <c r="K41" i="14"/>
  <c r="L41" i="14"/>
  <c r="M41" i="14"/>
  <c r="N41" i="14"/>
  <c r="D41" i="13" l="1"/>
  <c r="E41" i="13"/>
  <c r="F41" i="13"/>
  <c r="G41" i="13"/>
  <c r="H41" i="13"/>
  <c r="I41" i="13"/>
  <c r="J41" i="13"/>
  <c r="K41" i="13"/>
  <c r="L41" i="13"/>
  <c r="M41" i="13"/>
  <c r="N41" i="13"/>
  <c r="C41" i="13"/>
  <c r="D40" i="12"/>
  <c r="E40" i="12"/>
  <c r="F40" i="12"/>
  <c r="G40" i="12"/>
  <c r="H40" i="12"/>
  <c r="I40" i="12"/>
  <c r="J40" i="12"/>
  <c r="K40" i="12"/>
  <c r="L40" i="12"/>
  <c r="M40" i="12"/>
  <c r="N40" i="12"/>
  <c r="C40" i="12"/>
  <c r="D40" i="11"/>
  <c r="E40" i="11"/>
  <c r="F40" i="11"/>
  <c r="G40" i="11"/>
  <c r="H40" i="11"/>
  <c r="I40" i="11"/>
  <c r="J40" i="11"/>
  <c r="K40" i="11"/>
  <c r="L40" i="11"/>
  <c r="M40" i="11"/>
  <c r="N40" i="11"/>
  <c r="C40" i="11"/>
  <c r="D40" i="10"/>
  <c r="E40" i="10"/>
  <c r="F40" i="10"/>
  <c r="G40" i="10"/>
  <c r="H40" i="10"/>
  <c r="I40" i="10"/>
  <c r="J40" i="10"/>
  <c r="K40" i="10"/>
  <c r="L40" i="10"/>
  <c r="M40" i="10"/>
  <c r="N40" i="10"/>
  <c r="C40" i="10"/>
  <c r="D40" i="9"/>
  <c r="E40" i="9"/>
  <c r="F40" i="9"/>
  <c r="G40" i="9"/>
  <c r="H40" i="9"/>
  <c r="I40" i="9"/>
  <c r="J40" i="9"/>
  <c r="K40" i="9"/>
  <c r="L40" i="9"/>
  <c r="M40" i="9"/>
  <c r="N40" i="9"/>
  <c r="C40" i="9"/>
  <c r="D40" i="8"/>
  <c r="E40" i="8"/>
  <c r="F40" i="8"/>
  <c r="G40" i="8"/>
  <c r="H40" i="8"/>
  <c r="I40" i="8"/>
  <c r="J40" i="8"/>
  <c r="K40" i="8"/>
  <c r="L40" i="8"/>
  <c r="M40" i="8"/>
  <c r="N40" i="8"/>
  <c r="C40" i="8"/>
  <c r="D40" i="7"/>
  <c r="E40" i="7"/>
  <c r="F40" i="7"/>
  <c r="G40" i="7"/>
  <c r="H40" i="7"/>
  <c r="I40" i="7"/>
  <c r="J40" i="7"/>
  <c r="K40" i="7"/>
  <c r="L40" i="7"/>
  <c r="M40" i="7"/>
  <c r="N40" i="7"/>
  <c r="C40" i="7"/>
  <c r="D40" i="6"/>
  <c r="E40" i="6"/>
  <c r="F40" i="6"/>
  <c r="G40" i="6"/>
  <c r="H40" i="6"/>
  <c r="I40" i="6"/>
  <c r="J40" i="6"/>
  <c r="K40" i="6"/>
  <c r="L40" i="6"/>
  <c r="M40" i="6"/>
  <c r="N40" i="6"/>
  <c r="C40" i="6"/>
  <c r="D39" i="5"/>
  <c r="E39" i="5"/>
  <c r="F39" i="5"/>
  <c r="G39" i="5"/>
  <c r="H39" i="5"/>
  <c r="I39" i="5"/>
  <c r="J39" i="5"/>
  <c r="K39" i="5"/>
  <c r="L39" i="5"/>
  <c r="M39" i="5"/>
  <c r="N39" i="5"/>
  <c r="C39" i="5"/>
  <c r="D39" i="4"/>
  <c r="E39" i="4"/>
  <c r="F39" i="4"/>
  <c r="G39" i="4"/>
  <c r="H39" i="4"/>
  <c r="I39" i="4"/>
  <c r="J39" i="4"/>
  <c r="K39" i="4"/>
  <c r="L39" i="4"/>
  <c r="M39" i="4"/>
  <c r="N39" i="4"/>
  <c r="C39" i="4"/>
  <c r="D39" i="3"/>
  <c r="E39" i="3"/>
  <c r="F39" i="3"/>
  <c r="G39" i="3"/>
  <c r="H39" i="3"/>
  <c r="I39" i="3"/>
  <c r="J39" i="3"/>
  <c r="K39" i="3"/>
  <c r="L39" i="3"/>
  <c r="M39" i="3"/>
  <c r="N39" i="3"/>
  <c r="C39" i="3"/>
  <c r="D39" i="2"/>
  <c r="E39" i="2"/>
  <c r="F39" i="2"/>
  <c r="G39" i="2"/>
  <c r="H39" i="2"/>
  <c r="I39" i="2"/>
  <c r="J39" i="2"/>
  <c r="K39" i="2"/>
  <c r="L39" i="2"/>
  <c r="M39" i="2"/>
  <c r="N39" i="2"/>
  <c r="C39" i="2"/>
  <c r="D38" i="1"/>
  <c r="E38" i="1"/>
  <c r="F38" i="1"/>
  <c r="G38" i="1"/>
  <c r="H38" i="1"/>
  <c r="I38" i="1"/>
  <c r="J38" i="1"/>
  <c r="K38" i="1"/>
  <c r="L38" i="1"/>
  <c r="M38" i="1"/>
  <c r="N38" i="1"/>
  <c r="C38" i="1"/>
</calcChain>
</file>

<file path=xl/sharedStrings.xml><?xml version="1.0" encoding="utf-8"?>
<sst xmlns="http://schemas.openxmlformats.org/spreadsheetml/2006/main" count="1149" uniqueCount="89">
  <si>
    <t>TOTALI</t>
  </si>
  <si>
    <t>Aeroporto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</si>
  <si>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</si>
  <si>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</si>
  <si>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</si>
  <si>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</si>
  <si>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</si>
  <si>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</si>
  <si>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</si>
  <si>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</si>
  <si>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</si>
  <si>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</si>
  <si>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Crotone</t>
  </si>
  <si>
    <t>Cuneo</t>
  </si>
  <si>
    <t>Firenze</t>
  </si>
  <si>
    <t>Foggia</t>
  </si>
  <si>
    <t>Forli'</t>
  </si>
  <si>
    <t>Genova</t>
  </si>
  <si>
    <t>Lamezia T.</t>
  </si>
  <si>
    <t>Milano LIN</t>
  </si>
  <si>
    <t>Milano MXP</t>
  </si>
  <si>
    <t>Napoli</t>
  </si>
  <si>
    <t>Olbia</t>
  </si>
  <si>
    <t>Palermo</t>
  </si>
  <si>
    <t>Parma</t>
  </si>
  <si>
    <t>Perugia</t>
  </si>
  <si>
    <t>Pescara</t>
  </si>
  <si>
    <t>Pisa</t>
  </si>
  <si>
    <t>Reggio Cal.</t>
  </si>
  <si>
    <t>Rimini</t>
  </si>
  <si>
    <t>Roma CIA</t>
  </si>
  <si>
    <t>Roma FCO</t>
  </si>
  <si>
    <t>Ronchi dei L.</t>
  </si>
  <si>
    <t>Torino</t>
  </si>
  <si>
    <t>Treviso</t>
  </si>
  <si>
    <t>Venezia</t>
  </si>
  <si>
    <t>Verona</t>
  </si>
  <si>
    <t>Anno 2000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</si>
  <si>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</si>
  <si>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</si>
  <si>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</si>
  <si>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</si>
  <si>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</si>
  <si>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</si>
  <si>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</si>
  <si>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</si>
  <si>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</si>
  <si>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</si>
  <si>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</si>
  <si>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</si>
  <si>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Trapani</t>
  </si>
  <si>
    <t>Anno 2001</t>
  </si>
  <si>
    <t>Anno 2002</t>
  </si>
  <si>
    <t>Anno 2003</t>
  </si>
  <si>
    <t>Siena</t>
  </si>
  <si>
    <t>Trieste - Ronchi dei L.</t>
  </si>
  <si>
    <t>Anno 2005</t>
  </si>
  <si>
    <t>Anno 2006</t>
  </si>
  <si>
    <t>Anno 2007</t>
  </si>
  <si>
    <t>Anno 2008</t>
  </si>
  <si>
    <t>Anno 2009</t>
  </si>
  <si>
    <t>Anno 2010</t>
  </si>
  <si>
    <t>-</t>
  </si>
  <si>
    <t>Anno 2011</t>
  </si>
  <si>
    <t>Grosseto</t>
  </si>
  <si>
    <t>Anno 2012</t>
  </si>
  <si>
    <t>Anno 2004</t>
  </si>
  <si>
    <t>Trieste - Ronchi dei Legionari</t>
  </si>
  <si>
    <t>Roma Fiumicino</t>
  </si>
  <si>
    <t>Roma Ciampino</t>
  </si>
  <si>
    <t>Reggio Calabria</t>
  </si>
  <si>
    <t>Milano Malpensa</t>
  </si>
  <si>
    <t>Milano Linate</t>
  </si>
  <si>
    <t>Lamezia Terme</t>
  </si>
  <si>
    <t>Forlì</t>
  </si>
  <si>
    <t>Anno 2013</t>
  </si>
  <si>
    <t>Anno 2014</t>
  </si>
  <si>
    <t>Trieste</t>
  </si>
  <si>
    <t>Comiso</t>
  </si>
  <si>
    <t>Anno 2015</t>
  </si>
  <si>
    <t>Lampedusa</t>
  </si>
  <si>
    <t>Anno 2016</t>
  </si>
  <si>
    <t>Taranto-Grottaglie</t>
  </si>
  <si>
    <t>Anno 2018</t>
  </si>
  <si>
    <t>Anno 2019</t>
  </si>
  <si>
    <t>Salerno</t>
  </si>
  <si>
    <t>Anno 2020</t>
  </si>
  <si>
    <t>Anno 2017</t>
  </si>
  <si>
    <t>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</si>
</sst>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L.&quot;#,##0.00_);\(&quot;L.&quot;#,##0.00\)"/>
    <numFmt numFmtId="165" formatCode="#,##0;\(#,##0\);\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"/>
    </font>
    <font>
      <sz val="11"/>
      <color theme="1"/>
      <name val="Times New Roman"/>
      <family val="1"/>
    </font>
    <font>
      <sz val="8"/>
      <color theme="1"/>
      <name val="Verdan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2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5" fillId="0" borderId="0"/>
  </cellStyleXfs>
  <cellXfs count="45">
    <xf numFmtId="0" fontId="0" fillId="0" borderId="0" xfId="0"/>
    <xf numFmtId="0" fontId="4" fillId="0" borderId="0" xfId="1" applyFont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/>
    <xf numFmtId="3" fontId="4" fillId="0" borderId="1" xfId="0" applyNumberFormat="1" applyFont="1" applyBorder="1" applyAlignment="1" applyProtection="1">
      <alignment vertical="center"/>
      <protection locked="0"/>
    </xf>
    <xf numFmtId="3" fontId="4" fillId="0" borderId="2" xfId="0" applyNumberFormat="1" applyFont="1" applyBorder="1" applyAlignment="1" applyProtection="1">
      <alignment vertical="center"/>
      <protection locked="0"/>
    </xf>
    <xf numFmtId="0" fontId="6" fillId="0" borderId="0" xfId="0" applyFont="1"/>
    <xf numFmtId="0" fontId="6" fillId="0" borderId="1" xfId="0" applyFont="1" applyBorder="1" applyAlignment="1">
      <alignment vertical="center"/>
    </xf>
    <xf numFmtId="3" fontId="6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vertical="center"/>
    </xf>
    <xf numFmtId="3" fontId="6" fillId="0" borderId="0" xfId="1" applyNumberFormat="1" applyFont="1"/>
    <xf numFmtId="3" fontId="6" fillId="0" borderId="1" xfId="1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4" fillId="0" borderId="0" xfId="5" applyFont="1"/>
    <xf numFmtId="3" fontId="7" fillId="0" borderId="0" xfId="0" applyNumberFormat="1" applyFont="1" applyAlignment="1">
      <alignment vertical="center"/>
    </xf>
    <xf numFmtId="3" fontId="7" fillId="0" borderId="0" xfId="1" applyNumberFormat="1" applyFont="1" applyAlignment="1">
      <alignment vertical="center"/>
    </xf>
    <xf numFmtId="3" fontId="7" fillId="0" borderId="0" xfId="2" applyNumberFormat="1" applyFont="1" applyAlignment="1">
      <alignment vertical="center"/>
    </xf>
    <xf numFmtId="0" fontId="8" fillId="0" borderId="0" xfId="0" applyFont="1"/>
    <xf numFmtId="164" fontId="9" fillId="0" borderId="0" xfId="0" applyNumberFormat="1" applyFont="1"/>
    <xf numFmtId="3" fontId="6" fillId="0" borderId="1" xfId="5" applyNumberFormat="1" applyFont="1" applyBorder="1" applyAlignment="1">
      <alignment vertical="center"/>
    </xf>
    <xf numFmtId="3" fontId="4" fillId="0" borderId="0" xfId="5" applyNumberFormat="1" applyFont="1"/>
    <xf numFmtId="3" fontId="4" fillId="0" borderId="0" xfId="1" applyNumberFormat="1" applyFont="1"/>
    <xf numFmtId="0" fontId="8" fillId="0" borderId="1" xfId="0" applyFont="1" applyBorder="1" applyAlignment="1">
      <alignment vertical="center"/>
    </xf>
    <xf numFmtId="0" fontId="7" fillId="0" borderId="0" xfId="0" applyFont="1" applyBorder="1" applyAlignment="1">
      <alignment horizontal="centerContinuous" vertical="center"/>
    </xf>
    <xf numFmtId="3" fontId="8" fillId="0" borderId="1" xfId="0" applyNumberFormat="1" applyFont="1" applyBorder="1" applyAlignment="1">
      <alignment horizontal="center" vertical="center"/>
    </xf>
    <xf numFmtId="165" fontId="6" fillId="0" borderId="0" xfId="5" applyNumberFormat="1" applyFont="1"/>
    <xf numFmtId="3" fontId="6" fillId="0" borderId="0" xfId="5" applyNumberFormat="1" applyFont="1"/>
    <xf numFmtId="165" fontId="7" fillId="0" borderId="0" xfId="5" applyNumberFormat="1" applyFont="1"/>
    <xf numFmtId="3" fontId="7" fillId="0" borderId="0" xfId="5" applyNumberFormat="1" applyFont="1"/>
    <xf numFmtId="3" fontId="7" fillId="0" borderId="1" xfId="5" applyNumberFormat="1" applyFont="1" applyBorder="1"/>
    <xf numFmtId="165" fontId="7" fillId="0" borderId="1" xfId="5" applyNumberFormat="1" applyFont="1" applyBorder="1"/>
    <xf numFmtId="3" fontId="6" fillId="0" borderId="1" xfId="5" applyNumberFormat="1" applyFont="1" applyBorder="1"/>
    <xf numFmtId="165" fontId="6" fillId="0" borderId="1" xfId="5" applyNumberFormat="1" applyFont="1" applyBorder="1"/>
    <xf numFmtId="3" fontId="7" fillId="0" borderId="1" xfId="5" applyNumberFormat="1" applyFont="1" applyBorder="1" applyAlignment="1">
      <alignment horizontal="center" vertical="center"/>
    </xf>
    <xf numFmtId="0" fontId="7" fillId="0" borderId="1" xfId="5" applyFont="1" applyBorder="1" applyAlignment="1">
      <alignment vertical="center"/>
    </xf>
    <xf numFmtId="165" fontId="9" fillId="0" borderId="0" xfId="5" applyNumberFormat="1" applyFont="1"/>
    <xf numFmtId="3" fontId="6" fillId="0" borderId="1" xfId="5" applyNumberFormat="1" applyFont="1" applyBorder="1" applyAlignment="1">
      <alignment horizontal="right"/>
    </xf>
    <xf numFmtId="4" fontId="6" fillId="0" borderId="1" xfId="5" applyNumberFormat="1" applyFont="1" applyBorder="1"/>
    <xf numFmtId="4" fontId="7" fillId="0" borderId="1" xfId="5" applyNumberFormat="1" applyFont="1" applyBorder="1"/>
    <xf numFmtId="3" fontId="6" fillId="0" borderId="1" xfId="5" applyNumberFormat="1" applyFont="1" applyFill="1" applyBorder="1"/>
  </cellXfs>
  <cellStyles count="6">
    <cellStyle name="Normal 2" xfId="4" xr:uid="{00000000-0005-0000-0000-000000000000}"/>
    <cellStyle name="Normale" xfId="0" builtinId="0"/>
    <cellStyle name="Normale 2" xfId="1" xr:uid="{00000000-0005-0000-0000-000002000000}"/>
    <cellStyle name="Normale 3" xfId="5" xr:uid="{00000000-0005-0000-0000-000003000000}"/>
    <cellStyle name="Normale 6" xfId="2" xr:uid="{00000000-0005-0000-0000-000004000000}"/>
    <cellStyle name="Normale 6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Gennaio%20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5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Milano Linate</v>
          </cell>
          <cell r="C35">
            <v>18</v>
          </cell>
        </row>
        <row r="36">
          <cell r="B36" t="str">
            <v>Milano Malpensa</v>
          </cell>
          <cell r="C36">
            <v>19</v>
          </cell>
        </row>
        <row r="37">
          <cell r="B37" t="str">
            <v>Napoli</v>
          </cell>
          <cell r="C37">
            <v>20</v>
          </cell>
        </row>
        <row r="38">
          <cell r="B38" t="str">
            <v>Olbia</v>
          </cell>
          <cell r="C38">
            <v>21</v>
          </cell>
        </row>
        <row r="39">
          <cell r="B39" t="str">
            <v>Palermo</v>
          </cell>
          <cell r="C39">
            <v>22</v>
          </cell>
        </row>
        <row r="40">
          <cell r="B40" t="str">
            <v>Parma</v>
          </cell>
          <cell r="C40">
            <v>23</v>
          </cell>
        </row>
        <row r="41">
          <cell r="B41" t="str">
            <v>Perugia</v>
          </cell>
          <cell r="C41">
            <v>24</v>
          </cell>
        </row>
        <row r="42">
          <cell r="B42" t="str">
            <v>Pescara</v>
          </cell>
          <cell r="C42">
            <v>25</v>
          </cell>
        </row>
        <row r="43">
          <cell r="B43" t="str">
            <v>Pisa</v>
          </cell>
          <cell r="C43">
            <v>26</v>
          </cell>
        </row>
        <row r="44">
          <cell r="B44" t="str">
            <v>Reggio Calabria</v>
          </cell>
          <cell r="C44">
            <v>27</v>
          </cell>
        </row>
        <row r="45">
          <cell r="B45" t="str">
            <v>Rimini</v>
          </cell>
          <cell r="C45">
            <v>28</v>
          </cell>
        </row>
        <row r="46">
          <cell r="B46" t="str">
            <v>Roma Ciampino</v>
          </cell>
          <cell r="C46">
            <v>29</v>
          </cell>
        </row>
        <row r="47">
          <cell r="B47" t="str">
            <v>Roma Fiumicino</v>
          </cell>
          <cell r="C47">
            <v>30</v>
          </cell>
        </row>
        <row r="48">
          <cell r="B48" t="str">
            <v>Torino</v>
          </cell>
          <cell r="C48">
            <v>31</v>
          </cell>
        </row>
        <row r="49">
          <cell r="B49" t="str">
            <v>Trapani</v>
          </cell>
          <cell r="C49">
            <v>32</v>
          </cell>
        </row>
        <row r="50">
          <cell r="B50" t="str">
            <v>Trieste</v>
          </cell>
          <cell r="C50">
            <v>33</v>
          </cell>
        </row>
        <row r="51">
          <cell r="B51" t="str">
            <v>Treviso</v>
          </cell>
          <cell r="C51">
            <v>34</v>
          </cell>
        </row>
        <row r="52">
          <cell r="B52" t="str">
            <v>Venezia</v>
          </cell>
          <cell r="C52">
            <v>35</v>
          </cell>
        </row>
        <row r="53">
          <cell r="B53" t="str">
            <v>Verona</v>
          </cell>
          <cell r="C53">
            <v>36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6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Torino</v>
          </cell>
          <cell r="C49">
            <v>32</v>
          </cell>
        </row>
        <row r="50">
          <cell r="B50" t="str">
            <v>Trapani</v>
          </cell>
          <cell r="C50">
            <v>33</v>
          </cell>
        </row>
        <row r="51">
          <cell r="B51" t="str">
            <v>Trieste</v>
          </cell>
          <cell r="C51">
            <v>34</v>
          </cell>
        </row>
        <row r="52">
          <cell r="B52" t="str">
            <v>Treviso</v>
          </cell>
          <cell r="C52">
            <v>35</v>
          </cell>
        </row>
        <row r="53">
          <cell r="B53" t="str">
            <v>Venezia</v>
          </cell>
          <cell r="C53">
            <v>36</v>
          </cell>
        </row>
        <row r="54">
          <cell r="B54" t="str">
            <v>Verona</v>
          </cell>
          <cell r="C54">
            <v>37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7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Taranto-Grottaglie</v>
          </cell>
          <cell r="C49">
            <v>32</v>
          </cell>
        </row>
        <row r="50">
          <cell r="B50" t="str">
            <v>Torino</v>
          </cell>
          <cell r="C50">
            <v>33</v>
          </cell>
        </row>
        <row r="51">
          <cell r="B51" t="str">
            <v>Trapani</v>
          </cell>
          <cell r="C51">
            <v>34</v>
          </cell>
        </row>
        <row r="52">
          <cell r="B52" t="str">
            <v>Trieste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Venezia</v>
          </cell>
          <cell r="C54">
            <v>37</v>
          </cell>
        </row>
        <row r="55">
          <cell r="B55" t="str">
            <v>Verona</v>
          </cell>
          <cell r="C55">
            <v>38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8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Trieste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9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Trieste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20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Salerno</v>
          </cell>
          <cell r="C50">
            <v>33</v>
          </cell>
        </row>
        <row r="51">
          <cell r="B51" t="str">
            <v>Taranto-Grottaglie</v>
          </cell>
          <cell r="C51">
            <v>34</v>
          </cell>
        </row>
        <row r="52">
          <cell r="B52" t="str">
            <v>Torino</v>
          </cell>
          <cell r="C52">
            <v>35</v>
          </cell>
        </row>
        <row r="53">
          <cell r="B53" t="str">
            <v>Trapani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Trieste</v>
          </cell>
          <cell r="C55">
            <v>38</v>
          </cell>
        </row>
        <row r="56">
          <cell r="B56" t="str">
            <v>Venezia</v>
          </cell>
          <cell r="C56">
            <v>39</v>
          </cell>
        </row>
        <row r="57">
          <cell r="B57" t="str">
            <v>Verona</v>
          </cell>
          <cell r="C57">
            <v>40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4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  <sheetName val="Grafici"/>
      <sheetName val="Slide 1"/>
      <sheetName val="Slide 2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Cuneo</v>
          </cell>
          <cell r="C28">
            <v>11</v>
          </cell>
        </row>
        <row r="29">
          <cell r="B29" t="str">
            <v>Firenze</v>
          </cell>
          <cell r="C29">
            <v>12</v>
          </cell>
        </row>
        <row r="30">
          <cell r="B30" t="str">
            <v>Foggia</v>
          </cell>
          <cell r="C30">
            <v>13</v>
          </cell>
        </row>
        <row r="31">
          <cell r="B31" t="str">
            <v>Genova</v>
          </cell>
          <cell r="C31">
            <v>14</v>
          </cell>
        </row>
        <row r="32">
          <cell r="B32" t="str">
            <v>Grosseto</v>
          </cell>
          <cell r="C32">
            <v>15</v>
          </cell>
        </row>
        <row r="33">
          <cell r="B33" t="str">
            <v>Lamezia Terme</v>
          </cell>
          <cell r="C33">
            <v>16</v>
          </cell>
        </row>
        <row r="34">
          <cell r="B34" t="str">
            <v>Milano Linate</v>
          </cell>
          <cell r="C34">
            <v>17</v>
          </cell>
        </row>
        <row r="35">
          <cell r="B35" t="str">
            <v>Milano Malpensa</v>
          </cell>
          <cell r="C35">
            <v>18</v>
          </cell>
        </row>
        <row r="36">
          <cell r="B36" t="str">
            <v>Napoli</v>
          </cell>
          <cell r="C36">
            <v>19</v>
          </cell>
        </row>
        <row r="37">
          <cell r="B37" t="str">
            <v>Olbia</v>
          </cell>
          <cell r="C37">
            <v>20</v>
          </cell>
        </row>
        <row r="38">
          <cell r="B38" t="str">
            <v>Palermo</v>
          </cell>
          <cell r="C38">
            <v>21</v>
          </cell>
        </row>
        <row r="39">
          <cell r="B39" t="str">
            <v>Parma</v>
          </cell>
          <cell r="C39">
            <v>22</v>
          </cell>
        </row>
        <row r="40">
          <cell r="B40" t="str">
            <v>Perugia</v>
          </cell>
          <cell r="C40">
            <v>23</v>
          </cell>
        </row>
        <row r="41">
          <cell r="B41" t="str">
            <v>Pescara</v>
          </cell>
          <cell r="C41">
            <v>24</v>
          </cell>
        </row>
        <row r="42">
          <cell r="B42" t="str">
            <v>Pisa</v>
          </cell>
          <cell r="C42">
            <v>25</v>
          </cell>
        </row>
        <row r="43">
          <cell r="B43" t="str">
            <v>Reggio Calabria</v>
          </cell>
          <cell r="C43">
            <v>26</v>
          </cell>
        </row>
        <row r="44">
          <cell r="B44" t="str">
            <v>Rimini</v>
          </cell>
          <cell r="C44">
            <v>27</v>
          </cell>
        </row>
        <row r="45">
          <cell r="B45" t="str">
            <v>Roma Ciampino</v>
          </cell>
          <cell r="C45">
            <v>28</v>
          </cell>
        </row>
        <row r="46">
          <cell r="B46" t="str">
            <v>Roma Fiumicino</v>
          </cell>
          <cell r="C46">
            <v>29</v>
          </cell>
        </row>
        <row r="47">
          <cell r="B47" t="str">
            <v>Torino</v>
          </cell>
          <cell r="C47">
            <v>30</v>
          </cell>
        </row>
        <row r="48">
          <cell r="B48" t="str">
            <v>Trapani</v>
          </cell>
          <cell r="C48">
            <v>31</v>
          </cell>
        </row>
        <row r="49">
          <cell r="B49" t="str">
            <v>Trieste - Ronchi dei Legionari</v>
          </cell>
          <cell r="C49">
            <v>32</v>
          </cell>
        </row>
        <row r="50">
          <cell r="B50" t="str">
            <v>Treviso</v>
          </cell>
          <cell r="C50">
            <v>33</v>
          </cell>
        </row>
        <row r="51">
          <cell r="B51" t="str">
            <v>Venezia</v>
          </cell>
          <cell r="C51">
            <v>34</v>
          </cell>
        </row>
        <row r="52">
          <cell r="B52" t="str">
            <v>Verona</v>
          </cell>
          <cell r="C52">
            <v>35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3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topLeftCell="A3"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3" width="12.7109375" style="5" customWidth="1"/>
    <col min="14" max="14" width="12.7109375" style="14" customWidth="1"/>
    <col min="15" max="16384" width="9.140625" style="2"/>
  </cols>
  <sheetData>
    <row r="1" spans="1:14" ht="25.5" x14ac:dyDescent="0.35">
      <c r="B1" s="23" t="s">
        <v>37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133</v>
      </c>
      <c r="D3" s="4">
        <v>133</v>
      </c>
      <c r="E3" s="4">
        <v>152</v>
      </c>
      <c r="F3" s="4">
        <v>126</v>
      </c>
      <c r="G3" s="4">
        <v>169</v>
      </c>
      <c r="H3" s="4">
        <v>179</v>
      </c>
      <c r="I3" s="4">
        <v>210</v>
      </c>
      <c r="J3" s="4">
        <v>187</v>
      </c>
      <c r="K3" s="4">
        <v>190</v>
      </c>
      <c r="L3" s="4">
        <v>182</v>
      </c>
      <c r="M3" s="4">
        <v>153</v>
      </c>
      <c r="N3" s="10">
        <v>149</v>
      </c>
    </row>
    <row r="4" spans="1:14" x14ac:dyDescent="0.25">
      <c r="A4" s="9">
        <v>2</v>
      </c>
      <c r="B4" s="3" t="s">
        <v>3</v>
      </c>
      <c r="C4" s="4">
        <v>302</v>
      </c>
      <c r="D4" s="4">
        <v>432</v>
      </c>
      <c r="E4" s="4">
        <v>353</v>
      </c>
      <c r="F4" s="4">
        <v>516</v>
      </c>
      <c r="G4" s="4">
        <v>428</v>
      </c>
      <c r="H4" s="4">
        <v>349</v>
      </c>
      <c r="I4" s="4">
        <v>380</v>
      </c>
      <c r="J4" s="4">
        <v>248</v>
      </c>
      <c r="K4" s="4">
        <v>476</v>
      </c>
      <c r="L4" s="4">
        <v>528</v>
      </c>
      <c r="M4" s="4">
        <v>471</v>
      </c>
      <c r="N4" s="10">
        <v>396</v>
      </c>
    </row>
    <row r="5" spans="1:14" x14ac:dyDescent="0.25">
      <c r="A5" s="9">
        <v>3</v>
      </c>
      <c r="B5" s="3" t="s">
        <v>4</v>
      </c>
      <c r="C5" s="4">
        <v>361</v>
      </c>
      <c r="D5" s="4">
        <v>356</v>
      </c>
      <c r="E5" s="4">
        <v>399</v>
      </c>
      <c r="F5" s="4">
        <v>330</v>
      </c>
      <c r="G5" s="4">
        <v>398</v>
      </c>
      <c r="H5" s="4">
        <v>412</v>
      </c>
      <c r="I5" s="4">
        <v>433</v>
      </c>
      <c r="J5" s="4">
        <v>358</v>
      </c>
      <c r="K5" s="4">
        <v>416</v>
      </c>
      <c r="L5" s="4">
        <v>442</v>
      </c>
      <c r="M5" s="4">
        <v>419</v>
      </c>
      <c r="N5" s="10">
        <v>385</v>
      </c>
    </row>
    <row r="6" spans="1:14" x14ac:dyDescent="0.25">
      <c r="A6" s="9">
        <v>4</v>
      </c>
      <c r="B6" s="3" t="s">
        <v>5</v>
      </c>
      <c r="C6" s="4">
        <v>7220</v>
      </c>
      <c r="D6" s="4">
        <v>8060</v>
      </c>
      <c r="E6" s="4">
        <v>9246</v>
      </c>
      <c r="F6" s="4">
        <v>7306</v>
      </c>
      <c r="G6" s="4">
        <v>8556</v>
      </c>
      <c r="H6" s="4">
        <v>9316</v>
      </c>
      <c r="I6" s="4">
        <v>8932</v>
      </c>
      <c r="J6" s="4">
        <v>6314</v>
      </c>
      <c r="K6" s="4">
        <v>9113</v>
      </c>
      <c r="L6" s="4">
        <v>9947</v>
      </c>
      <c r="M6" s="4">
        <v>9145</v>
      </c>
      <c r="N6" s="10">
        <v>7339</v>
      </c>
    </row>
    <row r="7" spans="1:14" x14ac:dyDescent="0.25">
      <c r="A7" s="9">
        <v>5</v>
      </c>
      <c r="B7" s="3" t="s">
        <v>6</v>
      </c>
      <c r="C7" s="4">
        <v>1622</v>
      </c>
      <c r="D7" s="4">
        <v>2187</v>
      </c>
      <c r="E7" s="4">
        <v>2383</v>
      </c>
      <c r="F7" s="4">
        <v>2065</v>
      </c>
      <c r="G7" s="4">
        <v>2384</v>
      </c>
      <c r="H7" s="4">
        <v>2495</v>
      </c>
      <c r="I7" s="4">
        <v>2426</v>
      </c>
      <c r="J7" s="4">
        <v>1553</v>
      </c>
      <c r="K7" s="4">
        <v>2203</v>
      </c>
      <c r="L7" s="4">
        <v>1996</v>
      </c>
      <c r="M7" s="4">
        <v>1850</v>
      </c>
      <c r="N7" s="10">
        <v>1870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10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10">
        <v>0</v>
      </c>
    </row>
    <row r="10" spans="1:14" x14ac:dyDescent="0.25">
      <c r="A10" s="9">
        <v>8</v>
      </c>
      <c r="B10" s="3" t="s">
        <v>9</v>
      </c>
      <c r="C10" s="4">
        <v>22</v>
      </c>
      <c r="D10" s="4">
        <v>65</v>
      </c>
      <c r="E10" s="4">
        <v>22</v>
      </c>
      <c r="F10" s="4">
        <v>18</v>
      </c>
      <c r="G10" s="4">
        <v>26</v>
      </c>
      <c r="H10" s="4">
        <v>29</v>
      </c>
      <c r="I10" s="4">
        <v>33</v>
      </c>
      <c r="J10" s="4">
        <v>24</v>
      </c>
      <c r="K10" s="4">
        <v>19</v>
      </c>
      <c r="L10" s="4">
        <v>17</v>
      </c>
      <c r="M10" s="4">
        <v>16</v>
      </c>
      <c r="N10" s="10">
        <v>23</v>
      </c>
    </row>
    <row r="11" spans="1:14" x14ac:dyDescent="0.25">
      <c r="A11" s="9">
        <v>9</v>
      </c>
      <c r="B11" s="3" t="s">
        <v>10</v>
      </c>
      <c r="C11" s="4">
        <v>417</v>
      </c>
      <c r="D11" s="4">
        <v>477</v>
      </c>
      <c r="E11" s="4">
        <v>503</v>
      </c>
      <c r="F11" s="4">
        <v>411</v>
      </c>
      <c r="G11" s="4">
        <v>467</v>
      </c>
      <c r="H11" s="4">
        <v>492</v>
      </c>
      <c r="I11" s="4">
        <v>468</v>
      </c>
      <c r="J11" s="4">
        <v>385</v>
      </c>
      <c r="K11" s="4">
        <v>441</v>
      </c>
      <c r="L11" s="4">
        <v>488</v>
      </c>
      <c r="M11" s="4">
        <v>490</v>
      </c>
      <c r="N11" s="10">
        <v>460</v>
      </c>
    </row>
    <row r="12" spans="1:14" x14ac:dyDescent="0.25">
      <c r="A12" s="9">
        <v>10</v>
      </c>
      <c r="B12" s="3" t="s">
        <v>11</v>
      </c>
      <c r="C12" s="4">
        <v>923</v>
      </c>
      <c r="D12" s="4">
        <v>1021</v>
      </c>
      <c r="E12" s="4">
        <v>1112</v>
      </c>
      <c r="F12" s="4">
        <v>901</v>
      </c>
      <c r="G12" s="4">
        <v>1003</v>
      </c>
      <c r="H12" s="4">
        <v>974</v>
      </c>
      <c r="I12" s="4">
        <v>948</v>
      </c>
      <c r="J12" s="4">
        <v>834</v>
      </c>
      <c r="K12" s="4">
        <v>1019</v>
      </c>
      <c r="L12" s="4">
        <v>1218</v>
      </c>
      <c r="M12" s="4">
        <v>1094</v>
      </c>
      <c r="N12" s="10">
        <v>1055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10">
        <v>0</v>
      </c>
    </row>
    <row r="14" spans="1:14" x14ac:dyDescent="0.25">
      <c r="A14" s="9">
        <v>12</v>
      </c>
      <c r="B14" s="3" t="s">
        <v>13</v>
      </c>
      <c r="C14" s="4">
        <v>26</v>
      </c>
      <c r="D14" s="4">
        <v>136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91</v>
      </c>
      <c r="M14" s="4">
        <v>61</v>
      </c>
      <c r="N14" s="10">
        <v>11</v>
      </c>
    </row>
    <row r="15" spans="1:14" x14ac:dyDescent="0.25">
      <c r="A15" s="9">
        <v>13</v>
      </c>
      <c r="B15" s="3" t="s">
        <v>14</v>
      </c>
      <c r="C15" s="4">
        <v>42</v>
      </c>
      <c r="D15" s="4">
        <v>45</v>
      </c>
      <c r="E15" s="4">
        <v>58</v>
      </c>
      <c r="F15" s="4">
        <v>45</v>
      </c>
      <c r="G15" s="4">
        <v>41</v>
      </c>
      <c r="H15" s="4">
        <v>57</v>
      </c>
      <c r="I15" s="4">
        <v>50</v>
      </c>
      <c r="J15" s="4">
        <v>49</v>
      </c>
      <c r="K15" s="4">
        <v>52</v>
      </c>
      <c r="L15" s="4">
        <v>55</v>
      </c>
      <c r="M15" s="4">
        <v>50</v>
      </c>
      <c r="N15" s="10">
        <v>57</v>
      </c>
    </row>
    <row r="16" spans="1:14" x14ac:dyDescent="0.25">
      <c r="A16" s="9">
        <v>14</v>
      </c>
      <c r="B16" s="3" t="s">
        <v>15</v>
      </c>
      <c r="C16" s="4">
        <v>2</v>
      </c>
      <c r="D16" s="4">
        <v>0</v>
      </c>
      <c r="E16" s="4">
        <v>1</v>
      </c>
      <c r="F16" s="4">
        <v>1</v>
      </c>
      <c r="G16" s="4">
        <v>1</v>
      </c>
      <c r="H16" s="4">
        <v>0</v>
      </c>
      <c r="I16" s="4">
        <v>1</v>
      </c>
      <c r="J16" s="4">
        <v>0</v>
      </c>
      <c r="K16" s="4">
        <v>1</v>
      </c>
      <c r="L16" s="4">
        <v>1</v>
      </c>
      <c r="M16" s="4">
        <v>1</v>
      </c>
      <c r="N16" s="10">
        <v>1</v>
      </c>
    </row>
    <row r="17" spans="1:14" x14ac:dyDescent="0.25">
      <c r="A17" s="9">
        <v>15</v>
      </c>
      <c r="B17" s="3" t="s">
        <v>16</v>
      </c>
      <c r="C17" s="4">
        <v>287</v>
      </c>
      <c r="D17" s="4">
        <v>242</v>
      </c>
      <c r="E17" s="4">
        <v>335</v>
      </c>
      <c r="F17" s="4">
        <v>120</v>
      </c>
      <c r="G17" s="4">
        <v>80</v>
      </c>
      <c r="H17" s="4">
        <v>93</v>
      </c>
      <c r="I17" s="4">
        <v>80</v>
      </c>
      <c r="J17" s="4">
        <v>43</v>
      </c>
      <c r="K17" s="4">
        <v>174</v>
      </c>
      <c r="L17" s="4">
        <v>432</v>
      </c>
      <c r="M17" s="4">
        <v>462</v>
      </c>
      <c r="N17" s="10">
        <v>159</v>
      </c>
    </row>
    <row r="18" spans="1:14" x14ac:dyDescent="0.25">
      <c r="A18" s="9">
        <v>16</v>
      </c>
      <c r="B18" s="3" t="s">
        <v>17</v>
      </c>
      <c r="C18" s="4">
        <v>354</v>
      </c>
      <c r="D18" s="4">
        <v>515</v>
      </c>
      <c r="E18" s="4">
        <v>641</v>
      </c>
      <c r="F18" s="4">
        <v>522</v>
      </c>
      <c r="G18" s="4">
        <v>552</v>
      </c>
      <c r="H18" s="4">
        <v>571</v>
      </c>
      <c r="I18" s="4">
        <v>660</v>
      </c>
      <c r="J18" s="4">
        <v>448</v>
      </c>
      <c r="K18" s="4">
        <v>524</v>
      </c>
      <c r="L18" s="4">
        <v>561</v>
      </c>
      <c r="M18" s="4">
        <v>418</v>
      </c>
      <c r="N18" s="10">
        <v>487</v>
      </c>
    </row>
    <row r="19" spans="1:14" x14ac:dyDescent="0.25">
      <c r="A19" s="9">
        <v>17</v>
      </c>
      <c r="B19" s="3" t="s">
        <v>18</v>
      </c>
      <c r="C19" s="4">
        <v>257</v>
      </c>
      <c r="D19" s="4">
        <v>289</v>
      </c>
      <c r="E19" s="4">
        <v>293</v>
      </c>
      <c r="F19" s="4">
        <v>254</v>
      </c>
      <c r="G19" s="4">
        <v>270</v>
      </c>
      <c r="H19" s="4">
        <v>276</v>
      </c>
      <c r="I19" s="4">
        <v>246</v>
      </c>
      <c r="J19" s="4">
        <v>193</v>
      </c>
      <c r="K19" s="4">
        <v>214</v>
      </c>
      <c r="L19" s="4">
        <v>250</v>
      </c>
      <c r="M19" s="4">
        <v>280</v>
      </c>
      <c r="N19" s="10">
        <v>259</v>
      </c>
    </row>
    <row r="20" spans="1:14" x14ac:dyDescent="0.25">
      <c r="A20" s="9">
        <v>18</v>
      </c>
      <c r="B20" s="3" t="s">
        <v>19</v>
      </c>
      <c r="C20" s="4">
        <v>2523</v>
      </c>
      <c r="D20" s="4">
        <v>2650</v>
      </c>
      <c r="E20" s="4">
        <v>3139</v>
      </c>
      <c r="F20" s="4">
        <v>2244</v>
      </c>
      <c r="G20" s="4">
        <v>1367</v>
      </c>
      <c r="H20" s="4">
        <v>1457</v>
      </c>
      <c r="I20" s="4">
        <v>1409</v>
      </c>
      <c r="J20" s="4">
        <v>1121</v>
      </c>
      <c r="K20" s="4">
        <v>1454</v>
      </c>
      <c r="L20" s="4">
        <v>1395</v>
      </c>
      <c r="M20" s="4">
        <v>1574</v>
      </c>
      <c r="N20" s="10">
        <v>1812</v>
      </c>
    </row>
    <row r="21" spans="1:14" x14ac:dyDescent="0.25">
      <c r="A21" s="9">
        <v>19</v>
      </c>
      <c r="B21" s="3" t="s">
        <v>20</v>
      </c>
      <c r="C21" s="4">
        <v>20280</v>
      </c>
      <c r="D21" s="4">
        <v>24344</v>
      </c>
      <c r="E21" s="4">
        <v>25729</v>
      </c>
      <c r="F21" s="4">
        <v>24887</v>
      </c>
      <c r="G21" s="4">
        <v>25438</v>
      </c>
      <c r="H21" s="4">
        <v>25500</v>
      </c>
      <c r="I21" s="4">
        <v>26765</v>
      </c>
      <c r="J21" s="4">
        <v>20708</v>
      </c>
      <c r="K21" s="4">
        <v>24829</v>
      </c>
      <c r="L21" s="4">
        <v>28234</v>
      </c>
      <c r="M21" s="4">
        <v>27538</v>
      </c>
      <c r="N21" s="10">
        <v>26793</v>
      </c>
    </row>
    <row r="22" spans="1:14" x14ac:dyDescent="0.25">
      <c r="A22" s="9">
        <v>20</v>
      </c>
      <c r="B22" s="3" t="s">
        <v>21</v>
      </c>
      <c r="C22" s="4">
        <v>434</v>
      </c>
      <c r="D22" s="4">
        <v>481</v>
      </c>
      <c r="E22" s="4">
        <v>680</v>
      </c>
      <c r="F22" s="4">
        <v>566</v>
      </c>
      <c r="G22" s="4">
        <v>674</v>
      </c>
      <c r="H22" s="4">
        <v>662</v>
      </c>
      <c r="I22" s="4">
        <v>465</v>
      </c>
      <c r="J22" s="4">
        <v>421</v>
      </c>
      <c r="K22" s="4">
        <v>734</v>
      </c>
      <c r="L22" s="4">
        <v>866</v>
      </c>
      <c r="M22" s="4">
        <v>862</v>
      </c>
      <c r="N22" s="10">
        <v>595</v>
      </c>
    </row>
    <row r="23" spans="1:14" x14ac:dyDescent="0.25">
      <c r="A23" s="9">
        <v>21</v>
      </c>
      <c r="B23" s="3" t="s">
        <v>22</v>
      </c>
      <c r="C23" s="4">
        <v>144</v>
      </c>
      <c r="D23" s="4">
        <v>167</v>
      </c>
      <c r="E23" s="4">
        <v>203</v>
      </c>
      <c r="F23" s="4">
        <v>175</v>
      </c>
      <c r="G23" s="4">
        <v>212</v>
      </c>
      <c r="H23" s="4">
        <v>234</v>
      </c>
      <c r="I23" s="4">
        <v>223</v>
      </c>
      <c r="J23" s="4">
        <v>219</v>
      </c>
      <c r="K23" s="4">
        <v>168</v>
      </c>
      <c r="L23" s="4">
        <v>161</v>
      </c>
      <c r="M23" s="4">
        <v>134</v>
      </c>
      <c r="N23" s="10">
        <v>150</v>
      </c>
    </row>
    <row r="24" spans="1:14" x14ac:dyDescent="0.25">
      <c r="A24" s="9">
        <v>22</v>
      </c>
      <c r="B24" s="3" t="s">
        <v>23</v>
      </c>
      <c r="C24" s="4">
        <v>492</v>
      </c>
      <c r="D24" s="4">
        <v>517</v>
      </c>
      <c r="E24" s="4">
        <v>557</v>
      </c>
      <c r="F24" s="4">
        <v>493</v>
      </c>
      <c r="G24" s="4">
        <v>528</v>
      </c>
      <c r="H24" s="4">
        <v>550</v>
      </c>
      <c r="I24" s="4">
        <v>544</v>
      </c>
      <c r="J24" s="4">
        <v>441</v>
      </c>
      <c r="K24" s="4">
        <v>484</v>
      </c>
      <c r="L24" s="4">
        <v>550</v>
      </c>
      <c r="M24" s="4">
        <v>479</v>
      </c>
      <c r="N24" s="10">
        <v>584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1</v>
      </c>
      <c r="M25" s="4">
        <v>0</v>
      </c>
      <c r="N25" s="10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1</v>
      </c>
      <c r="I26" s="4">
        <v>0</v>
      </c>
      <c r="J26" s="4">
        <v>0</v>
      </c>
      <c r="K26" s="4">
        <v>0</v>
      </c>
      <c r="L26" s="4">
        <v>10</v>
      </c>
      <c r="M26" s="4">
        <v>0</v>
      </c>
      <c r="N26" s="10">
        <v>0</v>
      </c>
    </row>
    <row r="27" spans="1:14" x14ac:dyDescent="0.25">
      <c r="A27" s="9">
        <v>25</v>
      </c>
      <c r="B27" s="3" t="s">
        <v>26</v>
      </c>
      <c r="C27" s="4">
        <v>83</v>
      </c>
      <c r="D27" s="4">
        <v>121</v>
      </c>
      <c r="E27" s="4">
        <v>170</v>
      </c>
      <c r="F27" s="4">
        <v>127</v>
      </c>
      <c r="G27" s="4">
        <v>164</v>
      </c>
      <c r="H27" s="4">
        <v>227</v>
      </c>
      <c r="I27" s="4">
        <v>149</v>
      </c>
      <c r="J27" s="4">
        <v>95</v>
      </c>
      <c r="K27" s="4">
        <v>613</v>
      </c>
      <c r="L27" s="4">
        <v>614</v>
      </c>
      <c r="M27" s="4">
        <v>318</v>
      </c>
      <c r="N27" s="10">
        <v>170</v>
      </c>
    </row>
    <row r="28" spans="1:14" x14ac:dyDescent="0.25">
      <c r="A28" s="9">
        <v>26</v>
      </c>
      <c r="B28" s="3" t="s">
        <v>27</v>
      </c>
      <c r="C28" s="4">
        <v>712</v>
      </c>
      <c r="D28" s="4">
        <v>816</v>
      </c>
      <c r="E28" s="4">
        <v>1016</v>
      </c>
      <c r="F28" s="4">
        <v>691</v>
      </c>
      <c r="G28" s="4">
        <v>969</v>
      </c>
      <c r="H28" s="4">
        <v>1055</v>
      </c>
      <c r="I28" s="4">
        <v>823</v>
      </c>
      <c r="J28" s="4">
        <v>593</v>
      </c>
      <c r="K28" s="4">
        <v>802</v>
      </c>
      <c r="L28" s="4">
        <v>848</v>
      </c>
      <c r="M28" s="4">
        <v>904</v>
      </c>
      <c r="N28" s="10">
        <v>981</v>
      </c>
    </row>
    <row r="29" spans="1:14" x14ac:dyDescent="0.25">
      <c r="A29" s="9">
        <v>27</v>
      </c>
      <c r="B29" s="3" t="s">
        <v>28</v>
      </c>
      <c r="C29" s="4">
        <v>21</v>
      </c>
      <c r="D29" s="4">
        <v>22</v>
      </c>
      <c r="E29" s="4">
        <v>24</v>
      </c>
      <c r="F29" s="4">
        <v>13</v>
      </c>
      <c r="G29" s="4">
        <v>23</v>
      </c>
      <c r="H29" s="4">
        <v>32</v>
      </c>
      <c r="I29" s="4">
        <v>34</v>
      </c>
      <c r="J29" s="4">
        <v>30</v>
      </c>
      <c r="K29" s="4">
        <v>23</v>
      </c>
      <c r="L29" s="4">
        <v>19</v>
      </c>
      <c r="M29" s="4">
        <v>54</v>
      </c>
      <c r="N29" s="10">
        <v>35</v>
      </c>
    </row>
    <row r="30" spans="1:14" x14ac:dyDescent="0.25">
      <c r="A30" s="9">
        <v>28</v>
      </c>
      <c r="B30" s="3" t="s">
        <v>29</v>
      </c>
      <c r="C30" s="4">
        <v>201</v>
      </c>
      <c r="D30" s="4">
        <v>457</v>
      </c>
      <c r="E30" s="4">
        <v>409</v>
      </c>
      <c r="F30" s="4">
        <v>544</v>
      </c>
      <c r="G30" s="4">
        <v>387</v>
      </c>
      <c r="H30" s="4">
        <v>218</v>
      </c>
      <c r="I30" s="4">
        <v>255</v>
      </c>
      <c r="J30" s="4">
        <v>182</v>
      </c>
      <c r="K30" s="4">
        <v>521</v>
      </c>
      <c r="L30" s="4">
        <v>703</v>
      </c>
      <c r="M30" s="4">
        <v>558</v>
      </c>
      <c r="N30" s="10">
        <v>531</v>
      </c>
    </row>
    <row r="31" spans="1:14" x14ac:dyDescent="0.25">
      <c r="A31" s="9">
        <v>29</v>
      </c>
      <c r="B31" s="3" t="s">
        <v>30</v>
      </c>
      <c r="C31" s="4">
        <v>1262</v>
      </c>
      <c r="D31" s="4">
        <v>1313</v>
      </c>
      <c r="E31" s="4">
        <v>1438</v>
      </c>
      <c r="F31" s="4">
        <v>1135</v>
      </c>
      <c r="G31" s="4">
        <v>1306</v>
      </c>
      <c r="H31" s="4">
        <v>1453</v>
      </c>
      <c r="I31" s="4">
        <v>1352</v>
      </c>
      <c r="J31" s="4">
        <v>1002</v>
      </c>
      <c r="K31" s="4">
        <v>1444</v>
      </c>
      <c r="L31" s="4">
        <v>1446</v>
      </c>
      <c r="M31" s="4">
        <v>1651</v>
      </c>
      <c r="N31" s="10">
        <v>2073</v>
      </c>
    </row>
    <row r="32" spans="1:14" x14ac:dyDescent="0.25">
      <c r="A32" s="9">
        <v>30</v>
      </c>
      <c r="B32" s="3" t="s">
        <v>31</v>
      </c>
      <c r="C32" s="4">
        <v>13993</v>
      </c>
      <c r="D32" s="4">
        <v>15775</v>
      </c>
      <c r="E32" s="4">
        <v>17145</v>
      </c>
      <c r="F32" s="4">
        <v>16535</v>
      </c>
      <c r="G32" s="4">
        <v>17013</v>
      </c>
      <c r="H32" s="4">
        <v>17363</v>
      </c>
      <c r="I32" s="4">
        <v>18334</v>
      </c>
      <c r="J32" s="4">
        <v>14565</v>
      </c>
      <c r="K32" s="4">
        <v>17105</v>
      </c>
      <c r="L32" s="4">
        <v>19466</v>
      </c>
      <c r="M32" s="4">
        <v>17167</v>
      </c>
      <c r="N32" s="10">
        <v>17917</v>
      </c>
    </row>
    <row r="33" spans="1:14" x14ac:dyDescent="0.25">
      <c r="A33" s="9">
        <v>31</v>
      </c>
      <c r="B33" s="3" t="s">
        <v>32</v>
      </c>
      <c r="C33" s="4">
        <v>104</v>
      </c>
      <c r="D33" s="4">
        <v>117</v>
      </c>
      <c r="E33" s="4">
        <v>159</v>
      </c>
      <c r="F33" s="4">
        <v>124</v>
      </c>
      <c r="G33" s="4">
        <v>113</v>
      </c>
      <c r="H33" s="4">
        <v>112</v>
      </c>
      <c r="I33" s="4">
        <v>114</v>
      </c>
      <c r="J33" s="4">
        <v>95</v>
      </c>
      <c r="K33" s="4">
        <v>117</v>
      </c>
      <c r="L33" s="4">
        <v>135</v>
      </c>
      <c r="M33" s="4">
        <v>78</v>
      </c>
      <c r="N33" s="10">
        <v>85</v>
      </c>
    </row>
    <row r="34" spans="1:14" x14ac:dyDescent="0.25">
      <c r="A34" s="9">
        <v>32</v>
      </c>
      <c r="B34" s="3" t="s">
        <v>33</v>
      </c>
      <c r="C34" s="4">
        <v>1254</v>
      </c>
      <c r="D34" s="4">
        <v>1840</v>
      </c>
      <c r="E34" s="4">
        <v>1910</v>
      </c>
      <c r="F34" s="4">
        <v>1799</v>
      </c>
      <c r="G34" s="4">
        <v>1875</v>
      </c>
      <c r="H34" s="4">
        <v>2007</v>
      </c>
      <c r="I34" s="4">
        <v>1714</v>
      </c>
      <c r="J34" s="4">
        <v>1169</v>
      </c>
      <c r="K34" s="4">
        <v>1911</v>
      </c>
      <c r="L34" s="4">
        <v>1795</v>
      </c>
      <c r="M34" s="4">
        <v>1675</v>
      </c>
      <c r="N34" s="10">
        <v>1674</v>
      </c>
    </row>
    <row r="35" spans="1:14" x14ac:dyDescent="0.25">
      <c r="A35" s="9">
        <v>33</v>
      </c>
      <c r="B35" s="3" t="s">
        <v>34</v>
      </c>
      <c r="C35" s="4">
        <v>711</v>
      </c>
      <c r="D35" s="4">
        <v>674</v>
      </c>
      <c r="E35" s="4">
        <v>802</v>
      </c>
      <c r="F35" s="4">
        <v>667</v>
      </c>
      <c r="G35" s="4">
        <v>801</v>
      </c>
      <c r="H35" s="4">
        <v>741</v>
      </c>
      <c r="I35" s="4">
        <v>741</v>
      </c>
      <c r="J35" s="4">
        <v>471</v>
      </c>
      <c r="K35" s="4">
        <v>738</v>
      </c>
      <c r="L35" s="4">
        <v>1001</v>
      </c>
      <c r="M35" s="4">
        <v>897</v>
      </c>
      <c r="N35" s="10">
        <v>856</v>
      </c>
    </row>
    <row r="36" spans="1:14" x14ac:dyDescent="0.25">
      <c r="A36" s="9">
        <v>34</v>
      </c>
      <c r="B36" s="3" t="s">
        <v>35</v>
      </c>
      <c r="C36" s="4">
        <v>1246</v>
      </c>
      <c r="D36" s="4">
        <v>1337</v>
      </c>
      <c r="E36" s="4">
        <v>1618</v>
      </c>
      <c r="F36" s="4">
        <v>1470</v>
      </c>
      <c r="G36" s="4">
        <v>1444</v>
      </c>
      <c r="H36" s="4">
        <v>1486</v>
      </c>
      <c r="I36" s="4">
        <v>1573</v>
      </c>
      <c r="J36" s="4">
        <v>1219</v>
      </c>
      <c r="K36" s="4">
        <v>1533</v>
      </c>
      <c r="L36" s="4">
        <v>1510</v>
      </c>
      <c r="M36" s="4">
        <v>1471</v>
      </c>
      <c r="N36" s="10">
        <v>1415</v>
      </c>
    </row>
    <row r="37" spans="1:14" x14ac:dyDescent="0.25">
      <c r="A37" s="9">
        <v>35</v>
      </c>
      <c r="B37" s="3" t="s">
        <v>36</v>
      </c>
      <c r="C37" s="4">
        <v>569</v>
      </c>
      <c r="D37" s="4">
        <v>809</v>
      </c>
      <c r="E37" s="4">
        <v>855</v>
      </c>
      <c r="F37" s="4">
        <v>716</v>
      </c>
      <c r="G37" s="4">
        <v>775</v>
      </c>
      <c r="H37" s="4">
        <v>769</v>
      </c>
      <c r="I37" s="4">
        <v>830</v>
      </c>
      <c r="J37" s="4">
        <v>574</v>
      </c>
      <c r="K37" s="4">
        <v>710</v>
      </c>
      <c r="L37" s="4">
        <v>786</v>
      </c>
      <c r="M37" s="4">
        <v>751</v>
      </c>
      <c r="N37" s="10">
        <v>911</v>
      </c>
    </row>
    <row r="38" spans="1:14" x14ac:dyDescent="0.25">
      <c r="A38" s="11"/>
      <c r="B38" s="12" t="s">
        <v>0</v>
      </c>
      <c r="C38" s="13">
        <f>SUM(C3:C37)</f>
        <v>55997</v>
      </c>
      <c r="D38" s="13">
        <f t="shared" ref="D38:N38" si="0">SUM(D3:D37)</f>
        <v>65398</v>
      </c>
      <c r="E38" s="13">
        <f t="shared" si="0"/>
        <v>71352</v>
      </c>
      <c r="F38" s="13">
        <f t="shared" si="0"/>
        <v>64801</v>
      </c>
      <c r="G38" s="13">
        <f t="shared" si="0"/>
        <v>67464</v>
      </c>
      <c r="H38" s="13">
        <f t="shared" si="0"/>
        <v>69110</v>
      </c>
      <c r="I38" s="13">
        <f t="shared" si="0"/>
        <v>70192</v>
      </c>
      <c r="J38" s="13">
        <f t="shared" si="0"/>
        <v>53541</v>
      </c>
      <c r="K38" s="13">
        <f t="shared" si="0"/>
        <v>68028</v>
      </c>
      <c r="L38" s="13">
        <f t="shared" si="0"/>
        <v>75748</v>
      </c>
      <c r="M38" s="13">
        <f t="shared" si="0"/>
        <v>71021</v>
      </c>
      <c r="N38" s="13">
        <f t="shared" si="0"/>
        <v>69233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0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60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129</v>
      </c>
      <c r="D3" s="4">
        <v>147</v>
      </c>
      <c r="E3" s="4">
        <v>157</v>
      </c>
      <c r="F3" s="4">
        <v>146</v>
      </c>
      <c r="G3" s="4">
        <v>145</v>
      </c>
      <c r="H3" s="4">
        <v>147</v>
      </c>
      <c r="I3" s="4">
        <v>176</v>
      </c>
      <c r="J3" s="4">
        <v>129</v>
      </c>
      <c r="K3" s="4">
        <v>168</v>
      </c>
      <c r="L3" s="4">
        <v>131</v>
      </c>
      <c r="M3" s="4">
        <v>118</v>
      </c>
      <c r="N3" s="4">
        <v>109</v>
      </c>
    </row>
    <row r="4" spans="1:14" x14ac:dyDescent="0.25">
      <c r="A4" s="9">
        <v>2</v>
      </c>
      <c r="B4" s="3" t="s">
        <v>3</v>
      </c>
      <c r="C4" s="4">
        <v>364</v>
      </c>
      <c r="D4" s="4">
        <v>536</v>
      </c>
      <c r="E4" s="4">
        <v>504</v>
      </c>
      <c r="F4" s="4">
        <v>466</v>
      </c>
      <c r="G4" s="4">
        <v>432</v>
      </c>
      <c r="H4" s="4">
        <v>442</v>
      </c>
      <c r="I4" s="4">
        <v>496</v>
      </c>
      <c r="J4" s="4">
        <v>409</v>
      </c>
      <c r="K4" s="4">
        <v>484</v>
      </c>
      <c r="L4" s="4">
        <v>505</v>
      </c>
      <c r="M4" s="4">
        <v>494</v>
      </c>
      <c r="N4" s="4">
        <v>484</v>
      </c>
    </row>
    <row r="5" spans="1:14" x14ac:dyDescent="0.25">
      <c r="A5" s="9">
        <v>3</v>
      </c>
      <c r="B5" s="3" t="s">
        <v>4</v>
      </c>
      <c r="C5" s="4">
        <v>174</v>
      </c>
      <c r="D5" s="4">
        <v>195</v>
      </c>
      <c r="E5" s="4">
        <v>235</v>
      </c>
      <c r="F5" s="4">
        <v>191</v>
      </c>
      <c r="G5" s="4">
        <v>187</v>
      </c>
      <c r="H5" s="4">
        <v>186</v>
      </c>
      <c r="I5" s="4">
        <v>198</v>
      </c>
      <c r="J5" s="4">
        <v>142</v>
      </c>
      <c r="K5" s="4">
        <v>196</v>
      </c>
      <c r="L5" s="4">
        <v>118</v>
      </c>
      <c r="M5" s="4">
        <v>86</v>
      </c>
      <c r="N5" s="4">
        <v>146</v>
      </c>
    </row>
    <row r="6" spans="1:14" x14ac:dyDescent="0.25">
      <c r="A6" s="9">
        <v>4</v>
      </c>
      <c r="B6" s="3" t="s">
        <v>5</v>
      </c>
      <c r="C6" s="4">
        <v>7170</v>
      </c>
      <c r="D6" s="4">
        <v>7962</v>
      </c>
      <c r="E6" s="4">
        <v>8865</v>
      </c>
      <c r="F6" s="4">
        <v>7895</v>
      </c>
      <c r="G6" s="4">
        <v>8382</v>
      </c>
      <c r="H6" s="4">
        <v>8532</v>
      </c>
      <c r="I6" s="4">
        <v>9154</v>
      </c>
      <c r="J6" s="4">
        <v>6514</v>
      </c>
      <c r="K6" s="4">
        <v>8766</v>
      </c>
      <c r="L6" s="4">
        <v>9295</v>
      </c>
      <c r="M6" s="4">
        <v>9061</v>
      </c>
      <c r="N6" s="4">
        <v>8758</v>
      </c>
    </row>
    <row r="7" spans="1:14" x14ac:dyDescent="0.25">
      <c r="A7" s="9">
        <v>5</v>
      </c>
      <c r="B7" s="3" t="s">
        <v>6</v>
      </c>
      <c r="C7" s="4">
        <v>1897</v>
      </c>
      <c r="D7" s="4">
        <v>2195</v>
      </c>
      <c r="E7" s="4">
        <v>2380</v>
      </c>
      <c r="F7" s="4">
        <v>2267</v>
      </c>
      <c r="G7" s="4">
        <v>2239</v>
      </c>
      <c r="H7" s="4">
        <v>2336</v>
      </c>
      <c r="I7" s="4">
        <v>2606</v>
      </c>
      <c r="J7" s="4">
        <v>1282</v>
      </c>
      <c r="K7" s="4">
        <v>2814</v>
      </c>
      <c r="L7" s="4">
        <v>2622</v>
      </c>
      <c r="M7" s="4">
        <v>2530</v>
      </c>
      <c r="N7" s="4">
        <v>2161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3157</v>
      </c>
      <c r="D9" s="4">
        <v>2759</v>
      </c>
      <c r="E9" s="4">
        <v>3359</v>
      </c>
      <c r="F9" s="4">
        <v>3196</v>
      </c>
      <c r="G9" s="4">
        <v>3102</v>
      </c>
      <c r="H9" s="4">
        <v>2917</v>
      </c>
      <c r="I9" s="4">
        <v>3364</v>
      </c>
      <c r="J9" s="4">
        <v>2505</v>
      </c>
      <c r="K9" s="4">
        <v>2926</v>
      </c>
      <c r="L9" s="4">
        <v>3079</v>
      </c>
      <c r="M9" s="4">
        <v>2773</v>
      </c>
      <c r="N9" s="4">
        <v>2933</v>
      </c>
    </row>
    <row r="10" spans="1:14" x14ac:dyDescent="0.25">
      <c r="A10" s="9">
        <v>8</v>
      </c>
      <c r="B10" s="3" t="s">
        <v>9</v>
      </c>
      <c r="C10" s="4">
        <v>17</v>
      </c>
      <c r="D10" s="4">
        <v>6</v>
      </c>
      <c r="E10" s="4">
        <v>4</v>
      </c>
      <c r="F10" s="4">
        <v>5</v>
      </c>
      <c r="G10" s="4">
        <v>5</v>
      </c>
      <c r="H10" s="4">
        <v>3</v>
      </c>
      <c r="I10" s="4">
        <v>4</v>
      </c>
      <c r="J10" s="4">
        <v>7</v>
      </c>
      <c r="K10" s="4">
        <v>48</v>
      </c>
      <c r="L10" s="4">
        <v>108</v>
      </c>
      <c r="M10" s="4">
        <v>100</v>
      </c>
      <c r="N10" s="4">
        <v>52</v>
      </c>
    </row>
    <row r="11" spans="1:14" x14ac:dyDescent="0.25">
      <c r="A11" s="9">
        <v>9</v>
      </c>
      <c r="B11" s="3" t="s">
        <v>10</v>
      </c>
      <c r="C11" s="4">
        <v>325</v>
      </c>
      <c r="D11" s="4">
        <v>338</v>
      </c>
      <c r="E11" s="4">
        <v>377</v>
      </c>
      <c r="F11" s="4">
        <v>348</v>
      </c>
      <c r="G11" s="4">
        <v>325</v>
      </c>
      <c r="H11" s="4">
        <v>328</v>
      </c>
      <c r="I11" s="4">
        <v>371</v>
      </c>
      <c r="J11" s="4">
        <v>206</v>
      </c>
      <c r="K11" s="4">
        <v>354</v>
      </c>
      <c r="L11" s="4">
        <v>364</v>
      </c>
      <c r="M11" s="4">
        <v>328</v>
      </c>
      <c r="N11" s="4">
        <v>309</v>
      </c>
    </row>
    <row r="12" spans="1:14" x14ac:dyDescent="0.25">
      <c r="A12" s="9">
        <v>10</v>
      </c>
      <c r="B12" s="3" t="s">
        <v>11</v>
      </c>
      <c r="C12" s="4">
        <v>653</v>
      </c>
      <c r="D12" s="4">
        <v>678</v>
      </c>
      <c r="E12" s="4">
        <v>767</v>
      </c>
      <c r="F12" s="4">
        <v>720</v>
      </c>
      <c r="G12" s="4">
        <v>683</v>
      </c>
      <c r="H12" s="4">
        <v>665</v>
      </c>
      <c r="I12" s="4">
        <v>731</v>
      </c>
      <c r="J12" s="4">
        <v>522</v>
      </c>
      <c r="K12" s="4">
        <v>784</v>
      </c>
      <c r="L12" s="4">
        <v>834</v>
      </c>
      <c r="M12" s="4">
        <v>798</v>
      </c>
      <c r="N12" s="4">
        <v>694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97</v>
      </c>
      <c r="D15" s="4">
        <v>114</v>
      </c>
      <c r="E15" s="4">
        <v>72</v>
      </c>
      <c r="F15" s="4">
        <v>80</v>
      </c>
      <c r="G15" s="4">
        <v>60</v>
      </c>
      <c r="H15" s="4">
        <v>71</v>
      </c>
      <c r="I15" s="4">
        <v>98</v>
      </c>
      <c r="J15" s="4">
        <v>72</v>
      </c>
      <c r="K15" s="4">
        <v>62</v>
      </c>
      <c r="L15" s="4">
        <v>90</v>
      </c>
      <c r="M15" s="4">
        <v>64</v>
      </c>
      <c r="N15" s="4">
        <v>56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1</v>
      </c>
      <c r="L17" s="4">
        <v>0</v>
      </c>
      <c r="M17" s="4">
        <v>0</v>
      </c>
      <c r="N17" s="4">
        <v>0</v>
      </c>
    </row>
    <row r="18" spans="1:14" x14ac:dyDescent="0.25">
      <c r="A18" s="9">
        <v>16</v>
      </c>
      <c r="B18" s="3" t="s">
        <v>17</v>
      </c>
      <c r="C18" s="4">
        <v>386</v>
      </c>
      <c r="D18" s="4">
        <v>428</v>
      </c>
      <c r="E18" s="4">
        <v>437</v>
      </c>
      <c r="F18" s="4">
        <v>384</v>
      </c>
      <c r="G18" s="4">
        <v>344</v>
      </c>
      <c r="H18" s="4">
        <v>475</v>
      </c>
      <c r="I18" s="4">
        <v>402</v>
      </c>
      <c r="J18" s="4">
        <v>321</v>
      </c>
      <c r="K18" s="4">
        <v>452</v>
      </c>
      <c r="L18" s="4">
        <v>433</v>
      </c>
      <c r="M18" s="4">
        <v>350</v>
      </c>
      <c r="N18" s="4">
        <v>256</v>
      </c>
    </row>
    <row r="19" spans="1:14" x14ac:dyDescent="0.25">
      <c r="A19" s="9">
        <v>17</v>
      </c>
      <c r="B19" s="3" t="s">
        <v>18</v>
      </c>
      <c r="C19" s="4">
        <v>171</v>
      </c>
      <c r="D19" s="4">
        <v>176</v>
      </c>
      <c r="E19" s="4">
        <v>179</v>
      </c>
      <c r="F19" s="4">
        <v>146</v>
      </c>
      <c r="G19" s="4">
        <v>162</v>
      </c>
      <c r="H19" s="4">
        <v>152</v>
      </c>
      <c r="I19" s="4">
        <v>186</v>
      </c>
      <c r="J19" s="4">
        <v>145</v>
      </c>
      <c r="K19" s="4">
        <v>164</v>
      </c>
      <c r="L19" s="4">
        <v>188</v>
      </c>
      <c r="M19" s="4">
        <v>162</v>
      </c>
      <c r="N19" s="4">
        <v>157</v>
      </c>
    </row>
    <row r="20" spans="1:14" x14ac:dyDescent="0.25">
      <c r="A20" s="9">
        <v>18</v>
      </c>
      <c r="B20" s="3" t="s">
        <v>19</v>
      </c>
      <c r="C20" s="4">
        <v>1342</v>
      </c>
      <c r="D20" s="4">
        <v>1369</v>
      </c>
      <c r="E20" s="4">
        <v>1589</v>
      </c>
      <c r="F20" s="4">
        <v>1686</v>
      </c>
      <c r="G20" s="4">
        <v>1392</v>
      </c>
      <c r="H20" s="4">
        <v>1346</v>
      </c>
      <c r="I20" s="4">
        <v>1544</v>
      </c>
      <c r="J20" s="4">
        <v>940</v>
      </c>
      <c r="K20" s="4">
        <v>1443</v>
      </c>
      <c r="L20" s="4">
        <v>1528</v>
      </c>
      <c r="M20" s="4">
        <v>1469</v>
      </c>
      <c r="N20" s="4">
        <v>1379</v>
      </c>
    </row>
    <row r="21" spans="1:14" x14ac:dyDescent="0.25">
      <c r="A21" s="9">
        <v>19</v>
      </c>
      <c r="B21" s="3" t="s">
        <v>20</v>
      </c>
      <c r="C21" s="4">
        <v>20912</v>
      </c>
      <c r="D21" s="4">
        <v>22808</v>
      </c>
      <c r="E21" s="4">
        <v>28747</v>
      </c>
      <c r="F21" s="4">
        <v>26236</v>
      </c>
      <c r="G21" s="4">
        <v>28426</v>
      </c>
      <c r="H21" s="4">
        <v>27777</v>
      </c>
      <c r="I21" s="4">
        <v>33008</v>
      </c>
      <c r="J21" s="4">
        <v>23228</v>
      </c>
      <c r="K21" s="4">
        <v>28261</v>
      </c>
      <c r="L21" s="4">
        <v>35272</v>
      </c>
      <c r="M21" s="4">
        <v>36519</v>
      </c>
      <c r="N21" s="4">
        <v>32853</v>
      </c>
    </row>
    <row r="22" spans="1:14" x14ac:dyDescent="0.25">
      <c r="A22" s="9">
        <v>20</v>
      </c>
      <c r="B22" s="3" t="s">
        <v>21</v>
      </c>
      <c r="C22" s="4">
        <v>401</v>
      </c>
      <c r="D22" s="4">
        <v>408</v>
      </c>
      <c r="E22" s="4">
        <v>598</v>
      </c>
      <c r="F22" s="4">
        <v>566</v>
      </c>
      <c r="G22" s="4">
        <v>453</v>
      </c>
      <c r="H22" s="4">
        <v>460</v>
      </c>
      <c r="I22" s="4">
        <v>501</v>
      </c>
      <c r="J22" s="4">
        <v>344</v>
      </c>
      <c r="K22" s="4">
        <v>569</v>
      </c>
      <c r="L22" s="4">
        <v>487</v>
      </c>
      <c r="M22" s="4">
        <v>475</v>
      </c>
      <c r="N22" s="4">
        <v>393</v>
      </c>
    </row>
    <row r="23" spans="1:14" x14ac:dyDescent="0.25">
      <c r="A23" s="9">
        <v>21</v>
      </c>
      <c r="B23" s="3" t="s">
        <v>22</v>
      </c>
      <c r="C23" s="4">
        <v>11</v>
      </c>
      <c r="D23" s="4">
        <v>10</v>
      </c>
      <c r="E23" s="4">
        <v>9</v>
      </c>
      <c r="F23" s="4">
        <v>12</v>
      </c>
      <c r="G23" s="4">
        <v>18</v>
      </c>
      <c r="H23" s="4">
        <v>20</v>
      </c>
      <c r="I23" s="4">
        <v>35</v>
      </c>
      <c r="J23" s="4">
        <v>25</v>
      </c>
      <c r="K23" s="4">
        <v>29</v>
      </c>
      <c r="L23" s="4">
        <v>18</v>
      </c>
      <c r="M23" s="4">
        <v>16</v>
      </c>
      <c r="N23" s="4">
        <v>17</v>
      </c>
    </row>
    <row r="24" spans="1:14" x14ac:dyDescent="0.25">
      <c r="A24" s="9">
        <v>22</v>
      </c>
      <c r="B24" s="3" t="s">
        <v>23</v>
      </c>
      <c r="C24" s="4">
        <v>307</v>
      </c>
      <c r="D24" s="4">
        <v>292</v>
      </c>
      <c r="E24" s="4">
        <v>324</v>
      </c>
      <c r="F24" s="4">
        <v>266</v>
      </c>
      <c r="G24" s="4">
        <v>297</v>
      </c>
      <c r="H24" s="4">
        <v>258</v>
      </c>
      <c r="I24" s="4">
        <v>267</v>
      </c>
      <c r="J24" s="4">
        <v>228</v>
      </c>
      <c r="K24" s="4">
        <v>266</v>
      </c>
      <c r="L24" s="4">
        <v>277</v>
      </c>
      <c r="M24" s="4">
        <v>255</v>
      </c>
      <c r="N24" s="4">
        <v>271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1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162</v>
      </c>
      <c r="D27" s="4">
        <v>198</v>
      </c>
      <c r="E27" s="4">
        <v>248</v>
      </c>
      <c r="F27" s="4">
        <v>211</v>
      </c>
      <c r="G27" s="4">
        <v>216</v>
      </c>
      <c r="H27" s="4">
        <v>220</v>
      </c>
      <c r="I27" s="4">
        <v>224</v>
      </c>
      <c r="J27" s="4">
        <v>109</v>
      </c>
      <c r="K27" s="4">
        <v>190</v>
      </c>
      <c r="L27" s="4">
        <v>223</v>
      </c>
      <c r="M27" s="4">
        <v>225</v>
      </c>
      <c r="N27" s="4">
        <v>205</v>
      </c>
    </row>
    <row r="28" spans="1:14" x14ac:dyDescent="0.25">
      <c r="A28" s="9">
        <v>26</v>
      </c>
      <c r="B28" s="3" t="s">
        <v>27</v>
      </c>
      <c r="C28" s="4">
        <v>466</v>
      </c>
      <c r="D28" s="4">
        <v>430</v>
      </c>
      <c r="E28" s="4">
        <v>513</v>
      </c>
      <c r="F28" s="4">
        <v>465</v>
      </c>
      <c r="G28" s="4">
        <v>577</v>
      </c>
      <c r="H28" s="4">
        <v>492</v>
      </c>
      <c r="I28" s="4">
        <v>575</v>
      </c>
      <c r="J28" s="4">
        <v>366</v>
      </c>
      <c r="K28" s="4">
        <v>483</v>
      </c>
      <c r="L28" s="4">
        <v>554</v>
      </c>
      <c r="M28" s="4">
        <v>542</v>
      </c>
      <c r="N28" s="4">
        <v>542</v>
      </c>
    </row>
    <row r="29" spans="1:14" x14ac:dyDescent="0.25">
      <c r="A29" s="9">
        <v>27</v>
      </c>
      <c r="B29" s="3" t="s">
        <v>28</v>
      </c>
      <c r="C29" s="4">
        <v>5</v>
      </c>
      <c r="D29" s="4">
        <v>8</v>
      </c>
      <c r="E29" s="4">
        <v>5</v>
      </c>
      <c r="F29" s="4">
        <v>5</v>
      </c>
      <c r="G29" s="4">
        <v>9</v>
      </c>
      <c r="H29" s="4">
        <v>7</v>
      </c>
      <c r="I29" s="4">
        <v>13</v>
      </c>
      <c r="J29" s="4">
        <v>6</v>
      </c>
      <c r="K29" s="4">
        <v>9</v>
      </c>
      <c r="L29" s="4">
        <v>17</v>
      </c>
      <c r="M29" s="4">
        <v>18</v>
      </c>
      <c r="N29" s="4">
        <v>22</v>
      </c>
    </row>
    <row r="30" spans="1:14" x14ac:dyDescent="0.25">
      <c r="A30" s="9">
        <v>28</v>
      </c>
      <c r="B30" s="3" t="s">
        <v>29</v>
      </c>
      <c r="C30" s="4">
        <v>62</v>
      </c>
      <c r="D30" s="4">
        <v>128</v>
      </c>
      <c r="E30" s="4">
        <v>223</v>
      </c>
      <c r="F30" s="4">
        <v>48</v>
      </c>
      <c r="G30" s="4">
        <v>29</v>
      </c>
      <c r="H30" s="4">
        <v>10</v>
      </c>
      <c r="I30" s="4">
        <v>6</v>
      </c>
      <c r="J30" s="4">
        <v>14</v>
      </c>
      <c r="K30" s="4">
        <v>16</v>
      </c>
      <c r="L30" s="4">
        <v>52</v>
      </c>
      <c r="M30" s="4">
        <v>23</v>
      </c>
      <c r="N30" s="4">
        <v>18</v>
      </c>
    </row>
    <row r="31" spans="1:14" x14ac:dyDescent="0.25">
      <c r="A31" s="9">
        <v>29</v>
      </c>
      <c r="B31" s="3" t="s">
        <v>30</v>
      </c>
      <c r="C31" s="4">
        <v>1277</v>
      </c>
      <c r="D31" s="4">
        <v>1322</v>
      </c>
      <c r="E31" s="4">
        <v>1437</v>
      </c>
      <c r="F31" s="4">
        <v>1377</v>
      </c>
      <c r="G31" s="4">
        <v>1386</v>
      </c>
      <c r="H31" s="4">
        <v>1412</v>
      </c>
      <c r="I31" s="4">
        <v>1696</v>
      </c>
      <c r="J31" s="4">
        <v>1036</v>
      </c>
      <c r="K31" s="4">
        <v>1482</v>
      </c>
      <c r="L31" s="4">
        <v>1512</v>
      </c>
      <c r="M31" s="4">
        <v>1480</v>
      </c>
      <c r="N31" s="4">
        <v>1566</v>
      </c>
    </row>
    <row r="32" spans="1:14" x14ac:dyDescent="0.25">
      <c r="A32" s="9">
        <v>30</v>
      </c>
      <c r="B32" s="3" t="s">
        <v>31</v>
      </c>
      <c r="C32" s="4">
        <v>7804</v>
      </c>
      <c r="D32" s="4">
        <v>9077</v>
      </c>
      <c r="E32" s="4">
        <v>11776</v>
      </c>
      <c r="F32" s="4">
        <v>10917</v>
      </c>
      <c r="G32" s="4">
        <v>11836</v>
      </c>
      <c r="H32" s="4">
        <v>11811</v>
      </c>
      <c r="I32" s="4">
        <v>12842</v>
      </c>
      <c r="J32" s="4">
        <v>10306</v>
      </c>
      <c r="K32" s="4">
        <v>11666</v>
      </c>
      <c r="L32" s="4">
        <v>13978</v>
      </c>
      <c r="M32" s="4">
        <v>13288</v>
      </c>
      <c r="N32" s="4">
        <v>13687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566</v>
      </c>
      <c r="D34" s="4">
        <v>536</v>
      </c>
      <c r="E34" s="4">
        <v>566</v>
      </c>
      <c r="F34" s="4">
        <v>475</v>
      </c>
      <c r="G34" s="4">
        <v>669</v>
      </c>
      <c r="H34" s="4">
        <v>603</v>
      </c>
      <c r="I34" s="4">
        <v>604</v>
      </c>
      <c r="J34" s="4">
        <v>432</v>
      </c>
      <c r="K34" s="4">
        <v>564</v>
      </c>
      <c r="L34" s="4">
        <v>594</v>
      </c>
      <c r="M34" s="4">
        <v>538</v>
      </c>
      <c r="N34" s="4">
        <v>795</v>
      </c>
    </row>
    <row r="35" spans="1:14" x14ac:dyDescent="0.25">
      <c r="A35" s="9">
        <v>33</v>
      </c>
      <c r="B35" s="3" t="s">
        <v>50</v>
      </c>
      <c r="C35" s="4">
        <v>1</v>
      </c>
      <c r="D35" s="4">
        <v>1</v>
      </c>
      <c r="E35" s="4">
        <v>1</v>
      </c>
      <c r="F35" s="4">
        <v>1</v>
      </c>
      <c r="G35" s="4">
        <v>1</v>
      </c>
      <c r="H35" s="4">
        <v>1</v>
      </c>
      <c r="I35" s="4">
        <v>3</v>
      </c>
      <c r="J35" s="4">
        <v>0</v>
      </c>
      <c r="K35" s="4">
        <v>1</v>
      </c>
      <c r="L35" s="4">
        <v>2</v>
      </c>
      <c r="M35" s="4">
        <v>1</v>
      </c>
      <c r="N35" s="4">
        <v>3</v>
      </c>
    </row>
    <row r="36" spans="1:14" x14ac:dyDescent="0.25">
      <c r="A36" s="9">
        <v>34</v>
      </c>
      <c r="B36" s="3" t="s">
        <v>34</v>
      </c>
      <c r="C36" s="4">
        <v>164</v>
      </c>
      <c r="D36" s="4">
        <v>241</v>
      </c>
      <c r="E36" s="4">
        <v>260</v>
      </c>
      <c r="F36" s="4">
        <v>254</v>
      </c>
      <c r="G36" s="4">
        <v>246</v>
      </c>
      <c r="H36" s="4">
        <v>243</v>
      </c>
      <c r="I36" s="4">
        <v>250</v>
      </c>
      <c r="J36" s="4">
        <v>110</v>
      </c>
      <c r="K36" s="4">
        <v>241</v>
      </c>
      <c r="L36" s="4">
        <v>257</v>
      </c>
      <c r="M36" s="4">
        <v>260</v>
      </c>
      <c r="N36" s="4">
        <v>237</v>
      </c>
    </row>
    <row r="37" spans="1:14" x14ac:dyDescent="0.25">
      <c r="A37" s="9">
        <v>35</v>
      </c>
      <c r="B37" s="3" t="s">
        <v>55</v>
      </c>
      <c r="C37" s="4">
        <v>69</v>
      </c>
      <c r="D37" s="4">
        <v>47</v>
      </c>
      <c r="E37" s="4">
        <v>144</v>
      </c>
      <c r="F37" s="4">
        <v>59</v>
      </c>
      <c r="G37" s="4">
        <v>81</v>
      </c>
      <c r="H37" s="4">
        <v>50</v>
      </c>
      <c r="I37" s="4">
        <v>58</v>
      </c>
      <c r="J37" s="4">
        <v>55</v>
      </c>
      <c r="K37" s="4">
        <v>80</v>
      </c>
      <c r="L37" s="4">
        <v>95</v>
      </c>
      <c r="M37" s="4">
        <v>96</v>
      </c>
      <c r="N37" s="4">
        <v>51</v>
      </c>
    </row>
    <row r="38" spans="1:14" x14ac:dyDescent="0.25">
      <c r="A38" s="9">
        <v>36</v>
      </c>
      <c r="B38" s="3" t="s">
        <v>35</v>
      </c>
      <c r="C38" s="4">
        <v>2269</v>
      </c>
      <c r="D38" s="4">
        <v>2235</v>
      </c>
      <c r="E38" s="4">
        <v>2589</v>
      </c>
      <c r="F38" s="4">
        <v>2406</v>
      </c>
      <c r="G38" s="4">
        <v>2701</v>
      </c>
      <c r="H38" s="4">
        <v>2877</v>
      </c>
      <c r="I38" s="4">
        <v>3388</v>
      </c>
      <c r="J38" s="4">
        <v>2250</v>
      </c>
      <c r="K38" s="4">
        <v>2948</v>
      </c>
      <c r="L38" s="4">
        <v>3049</v>
      </c>
      <c r="M38" s="4">
        <v>2862</v>
      </c>
      <c r="N38" s="4">
        <v>2959</v>
      </c>
    </row>
    <row r="39" spans="1:14" x14ac:dyDescent="0.25">
      <c r="A39" s="9">
        <v>37</v>
      </c>
      <c r="B39" s="3" t="s">
        <v>36</v>
      </c>
      <c r="C39" s="4">
        <v>660</v>
      </c>
      <c r="D39" s="4">
        <v>496</v>
      </c>
      <c r="E39" s="4">
        <v>597</v>
      </c>
      <c r="F39" s="4">
        <v>466</v>
      </c>
      <c r="G39" s="4">
        <v>488</v>
      </c>
      <c r="H39" s="4">
        <v>509</v>
      </c>
      <c r="I39" s="4">
        <v>529</v>
      </c>
      <c r="J39" s="4">
        <v>357</v>
      </c>
      <c r="K39" s="4">
        <v>614</v>
      </c>
      <c r="L39" s="4">
        <v>652</v>
      </c>
      <c r="M39" s="4">
        <v>537</v>
      </c>
      <c r="N39" s="4">
        <v>430</v>
      </c>
    </row>
    <row r="40" spans="1:14" x14ac:dyDescent="0.25">
      <c r="A40" s="11"/>
      <c r="B40" s="12" t="s">
        <v>0</v>
      </c>
      <c r="C40" s="13">
        <f>SUM(C3:C39)</f>
        <v>51018</v>
      </c>
      <c r="D40" s="13">
        <f t="shared" ref="D40:N40" si="0">SUM(D3:D39)</f>
        <v>55140</v>
      </c>
      <c r="E40" s="13">
        <f t="shared" si="0"/>
        <v>66962</v>
      </c>
      <c r="F40" s="13">
        <f t="shared" si="0"/>
        <v>61294</v>
      </c>
      <c r="G40" s="13">
        <f t="shared" si="0"/>
        <v>64891</v>
      </c>
      <c r="H40" s="13">
        <f t="shared" si="0"/>
        <v>64350</v>
      </c>
      <c r="I40" s="13">
        <f t="shared" si="0"/>
        <v>73329</v>
      </c>
      <c r="J40" s="13">
        <f t="shared" si="0"/>
        <v>52060</v>
      </c>
      <c r="K40" s="13">
        <f t="shared" si="0"/>
        <v>66082</v>
      </c>
      <c r="L40" s="13">
        <f t="shared" si="0"/>
        <v>76334</v>
      </c>
      <c r="M40" s="13">
        <f t="shared" si="0"/>
        <v>75468</v>
      </c>
      <c r="N40" s="13">
        <f t="shared" si="0"/>
        <v>71543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3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2" width="12.7109375" style="5" customWidth="1"/>
    <col min="13" max="14" width="12.7109375" style="1" customWidth="1"/>
    <col min="15" max="16384" width="9.140625" style="2"/>
  </cols>
  <sheetData>
    <row r="1" spans="1:14" ht="25.5" x14ac:dyDescent="0.35">
      <c r="B1" s="23" t="s">
        <v>61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84</v>
      </c>
      <c r="D3" s="4">
        <v>99</v>
      </c>
      <c r="E3" s="4">
        <v>136</v>
      </c>
      <c r="F3" s="4">
        <v>119</v>
      </c>
      <c r="G3" s="4">
        <v>127</v>
      </c>
      <c r="H3" s="4">
        <v>129</v>
      </c>
      <c r="I3" s="4">
        <v>139</v>
      </c>
      <c r="J3" s="4">
        <v>111</v>
      </c>
      <c r="K3" s="4">
        <v>138</v>
      </c>
      <c r="L3" s="4">
        <v>126</v>
      </c>
      <c r="M3" s="4">
        <v>131</v>
      </c>
      <c r="N3" s="4">
        <v>108</v>
      </c>
    </row>
    <row r="4" spans="1:14" x14ac:dyDescent="0.25">
      <c r="A4" s="9">
        <v>2</v>
      </c>
      <c r="B4" s="3" t="s">
        <v>3</v>
      </c>
      <c r="C4" s="4">
        <v>432</v>
      </c>
      <c r="D4" s="4">
        <v>491</v>
      </c>
      <c r="E4" s="4">
        <v>530</v>
      </c>
      <c r="F4" s="4">
        <v>448</v>
      </c>
      <c r="G4" s="4">
        <v>586</v>
      </c>
      <c r="H4" s="4">
        <v>589</v>
      </c>
      <c r="I4" s="4">
        <v>608</v>
      </c>
      <c r="J4" s="4">
        <v>380</v>
      </c>
      <c r="K4" s="4">
        <v>491</v>
      </c>
      <c r="L4" s="4">
        <v>539</v>
      </c>
      <c r="M4" s="4">
        <v>630</v>
      </c>
      <c r="N4" s="4">
        <v>550</v>
      </c>
    </row>
    <row r="5" spans="1:14" x14ac:dyDescent="0.25">
      <c r="A5" s="9">
        <v>3</v>
      </c>
      <c r="B5" s="3" t="s">
        <v>4</v>
      </c>
      <c r="C5" s="4">
        <v>178</v>
      </c>
      <c r="D5" s="4">
        <v>191</v>
      </c>
      <c r="E5" s="4">
        <v>207</v>
      </c>
      <c r="F5" s="4">
        <v>205</v>
      </c>
      <c r="G5" s="4">
        <v>198</v>
      </c>
      <c r="H5" s="4">
        <v>192</v>
      </c>
      <c r="I5" s="4">
        <v>208</v>
      </c>
      <c r="J5" s="4">
        <v>151</v>
      </c>
      <c r="K5" s="4">
        <v>199</v>
      </c>
      <c r="L5" s="4">
        <v>211</v>
      </c>
      <c r="M5" s="4">
        <v>195</v>
      </c>
      <c r="N5" s="4">
        <v>267</v>
      </c>
    </row>
    <row r="6" spans="1:14" x14ac:dyDescent="0.25">
      <c r="A6" s="9">
        <v>4</v>
      </c>
      <c r="B6" s="3" t="s">
        <v>5</v>
      </c>
      <c r="C6" s="4">
        <v>7699</v>
      </c>
      <c r="D6" s="4">
        <v>8064</v>
      </c>
      <c r="E6" s="4">
        <v>9432</v>
      </c>
      <c r="F6" s="4">
        <v>8044</v>
      </c>
      <c r="G6" s="4">
        <v>9044</v>
      </c>
      <c r="H6" s="4">
        <v>9119</v>
      </c>
      <c r="I6" s="4">
        <v>9659</v>
      </c>
      <c r="J6" s="4">
        <v>6887</v>
      </c>
      <c r="K6" s="4">
        <v>9088</v>
      </c>
      <c r="L6" s="4">
        <v>10009</v>
      </c>
      <c r="M6" s="4">
        <v>9613</v>
      </c>
      <c r="N6" s="4">
        <v>10263</v>
      </c>
    </row>
    <row r="7" spans="1:14" x14ac:dyDescent="0.25">
      <c r="A7" s="9">
        <v>5</v>
      </c>
      <c r="B7" s="3" t="s">
        <v>6</v>
      </c>
      <c r="C7" s="4">
        <v>2405</v>
      </c>
      <c r="D7" s="4">
        <v>3173</v>
      </c>
      <c r="E7" s="4">
        <v>3583</v>
      </c>
      <c r="F7" s="4">
        <v>3138</v>
      </c>
      <c r="G7" s="4">
        <v>3321</v>
      </c>
      <c r="H7" s="4">
        <v>3323</v>
      </c>
      <c r="I7" s="4">
        <v>3588</v>
      </c>
      <c r="J7" s="4">
        <v>2386</v>
      </c>
      <c r="K7" s="4">
        <v>3454</v>
      </c>
      <c r="L7" s="4">
        <v>3405</v>
      </c>
      <c r="M7" s="4">
        <v>3246</v>
      </c>
      <c r="N7" s="4">
        <v>2778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2611</v>
      </c>
      <c r="D9" s="4">
        <v>2690</v>
      </c>
      <c r="E9" s="4">
        <v>3161</v>
      </c>
      <c r="F9" s="4">
        <v>2974</v>
      </c>
      <c r="G9" s="4">
        <v>2824</v>
      </c>
      <c r="H9" s="4">
        <v>2729</v>
      </c>
      <c r="I9" s="4">
        <v>3180</v>
      </c>
      <c r="J9" s="4">
        <v>2364</v>
      </c>
      <c r="K9" s="4">
        <v>2931</v>
      </c>
      <c r="L9" s="4">
        <v>3232</v>
      </c>
      <c r="M9" s="4">
        <v>2603</v>
      </c>
      <c r="N9" s="4">
        <v>3021</v>
      </c>
    </row>
    <row r="10" spans="1:14" x14ac:dyDescent="0.25">
      <c r="A10" s="9">
        <v>8</v>
      </c>
      <c r="B10" s="3" t="s">
        <v>9</v>
      </c>
      <c r="C10" s="4">
        <v>4</v>
      </c>
      <c r="D10" s="4">
        <v>15</v>
      </c>
      <c r="E10" s="4">
        <v>34</v>
      </c>
      <c r="F10" s="4">
        <v>61</v>
      </c>
      <c r="G10" s="4">
        <v>3</v>
      </c>
      <c r="H10" s="4">
        <v>4</v>
      </c>
      <c r="I10" s="4">
        <v>4</v>
      </c>
      <c r="J10" s="4">
        <v>13</v>
      </c>
      <c r="K10" s="4">
        <v>6</v>
      </c>
      <c r="L10" s="4">
        <v>4</v>
      </c>
      <c r="M10" s="4">
        <v>2</v>
      </c>
      <c r="N10" s="4">
        <v>4</v>
      </c>
    </row>
    <row r="11" spans="1:14" x14ac:dyDescent="0.25">
      <c r="A11" s="9">
        <v>9</v>
      </c>
      <c r="B11" s="3" t="s">
        <v>10</v>
      </c>
      <c r="C11" s="4">
        <v>285</v>
      </c>
      <c r="D11" s="4">
        <v>281</v>
      </c>
      <c r="E11" s="4">
        <v>334</v>
      </c>
      <c r="F11" s="4">
        <v>304</v>
      </c>
      <c r="G11" s="4">
        <v>316</v>
      </c>
      <c r="H11" s="4">
        <v>305</v>
      </c>
      <c r="I11" s="4">
        <v>313</v>
      </c>
      <c r="J11" s="4">
        <v>272</v>
      </c>
      <c r="K11" s="4">
        <v>314</v>
      </c>
      <c r="L11" s="4">
        <v>323</v>
      </c>
      <c r="M11" s="4">
        <v>288</v>
      </c>
      <c r="N11" s="4">
        <v>277</v>
      </c>
    </row>
    <row r="12" spans="1:14" x14ac:dyDescent="0.25">
      <c r="A12" s="9">
        <v>10</v>
      </c>
      <c r="B12" s="3" t="s">
        <v>11</v>
      </c>
      <c r="C12" s="4">
        <v>621</v>
      </c>
      <c r="D12" s="4">
        <v>732</v>
      </c>
      <c r="E12" s="4">
        <v>831</v>
      </c>
      <c r="F12" s="4">
        <v>760</v>
      </c>
      <c r="G12" s="4">
        <v>747</v>
      </c>
      <c r="H12" s="4">
        <v>770</v>
      </c>
      <c r="I12" s="4">
        <v>791</v>
      </c>
      <c r="J12" s="4">
        <v>704</v>
      </c>
      <c r="K12" s="4">
        <v>828</v>
      </c>
      <c r="L12" s="4">
        <v>832</v>
      </c>
      <c r="M12" s="4">
        <v>790</v>
      </c>
      <c r="N12" s="4">
        <v>804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2030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39</v>
      </c>
      <c r="D15" s="4">
        <v>64</v>
      </c>
      <c r="E15" s="4">
        <v>47</v>
      </c>
      <c r="F15" s="4">
        <v>43</v>
      </c>
      <c r="G15" s="4">
        <v>52</v>
      </c>
      <c r="H15" s="4">
        <v>52</v>
      </c>
      <c r="I15" s="4">
        <v>43</v>
      </c>
      <c r="J15" s="4">
        <v>39</v>
      </c>
      <c r="K15" s="4">
        <v>66</v>
      </c>
      <c r="L15" s="4">
        <v>69</v>
      </c>
      <c r="M15" s="4">
        <v>31</v>
      </c>
      <c r="N15" s="4">
        <v>30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285</v>
      </c>
      <c r="L17" s="4">
        <v>348</v>
      </c>
      <c r="M17" s="4">
        <v>286</v>
      </c>
      <c r="N17" s="4">
        <v>285</v>
      </c>
    </row>
    <row r="18" spans="1:14" x14ac:dyDescent="0.25">
      <c r="A18" s="9">
        <v>16</v>
      </c>
      <c r="B18" s="3" t="s">
        <v>17</v>
      </c>
      <c r="C18" s="4">
        <v>379</v>
      </c>
      <c r="D18" s="4">
        <v>387</v>
      </c>
      <c r="E18" s="4">
        <v>427</v>
      </c>
      <c r="F18" s="4">
        <v>234</v>
      </c>
      <c r="G18" s="4">
        <v>279</v>
      </c>
      <c r="H18" s="4">
        <v>278</v>
      </c>
      <c r="I18" s="4">
        <v>298</v>
      </c>
      <c r="J18" s="4">
        <v>299</v>
      </c>
      <c r="K18" s="4">
        <v>268</v>
      </c>
      <c r="L18" s="4">
        <v>315</v>
      </c>
      <c r="M18" s="4">
        <v>263</v>
      </c>
      <c r="N18" s="4">
        <v>489</v>
      </c>
    </row>
    <row r="19" spans="1:14" x14ac:dyDescent="0.25">
      <c r="A19" s="9">
        <v>17</v>
      </c>
      <c r="B19" s="3" t="s">
        <v>18</v>
      </c>
      <c r="C19" s="4">
        <v>147</v>
      </c>
      <c r="D19" s="4">
        <v>156</v>
      </c>
      <c r="E19" s="4">
        <v>171</v>
      </c>
      <c r="F19" s="4">
        <v>162</v>
      </c>
      <c r="G19" s="4">
        <v>159</v>
      </c>
      <c r="H19" s="4">
        <v>158</v>
      </c>
      <c r="I19" s="4">
        <v>175</v>
      </c>
      <c r="J19" s="4">
        <v>134</v>
      </c>
      <c r="K19" s="4">
        <v>166</v>
      </c>
      <c r="L19" s="4">
        <v>176</v>
      </c>
      <c r="M19" s="4">
        <v>158</v>
      </c>
      <c r="N19" s="4">
        <v>178</v>
      </c>
    </row>
    <row r="20" spans="1:14" x14ac:dyDescent="0.25">
      <c r="A20" s="9">
        <v>18</v>
      </c>
      <c r="B20" s="3" t="s">
        <v>19</v>
      </c>
      <c r="C20" s="4">
        <v>1336</v>
      </c>
      <c r="D20" s="4">
        <v>1342</v>
      </c>
      <c r="E20" s="4">
        <v>1787</v>
      </c>
      <c r="F20" s="4">
        <v>1418</v>
      </c>
      <c r="G20" s="4">
        <v>1615</v>
      </c>
      <c r="H20" s="4">
        <v>1754</v>
      </c>
      <c r="I20" s="4">
        <v>1814</v>
      </c>
      <c r="J20" s="4">
        <v>1289</v>
      </c>
      <c r="K20" s="4">
        <v>1784</v>
      </c>
      <c r="L20" s="4">
        <v>1774</v>
      </c>
      <c r="M20" s="4">
        <v>1681</v>
      </c>
      <c r="N20" s="4">
        <v>1468</v>
      </c>
    </row>
    <row r="21" spans="1:14" x14ac:dyDescent="0.25">
      <c r="A21" s="9">
        <v>19</v>
      </c>
      <c r="B21" s="3" t="s">
        <v>20</v>
      </c>
      <c r="C21" s="4">
        <v>30283</v>
      </c>
      <c r="D21" s="4">
        <v>31722</v>
      </c>
      <c r="E21" s="4">
        <v>37987</v>
      </c>
      <c r="F21" s="4">
        <v>32585</v>
      </c>
      <c r="G21" s="4">
        <v>38477</v>
      </c>
      <c r="H21" s="4">
        <v>35470</v>
      </c>
      <c r="I21" s="4">
        <v>39916</v>
      </c>
      <c r="J21" s="4">
        <v>30397</v>
      </c>
      <c r="K21" s="4">
        <v>35907</v>
      </c>
      <c r="L21" s="4">
        <v>41284</v>
      </c>
      <c r="M21" s="4">
        <v>39968</v>
      </c>
      <c r="N21" s="4">
        <v>38678</v>
      </c>
    </row>
    <row r="22" spans="1:14" x14ac:dyDescent="0.25">
      <c r="A22" s="9">
        <v>20</v>
      </c>
      <c r="B22" s="3" t="s">
        <v>21</v>
      </c>
      <c r="C22" s="4">
        <v>392</v>
      </c>
      <c r="D22" s="4">
        <v>506</v>
      </c>
      <c r="E22" s="4">
        <v>539</v>
      </c>
      <c r="F22" s="4">
        <v>567</v>
      </c>
      <c r="G22" s="4">
        <v>464</v>
      </c>
      <c r="H22" s="4">
        <v>388</v>
      </c>
      <c r="I22" s="4">
        <v>424</v>
      </c>
      <c r="J22" s="4">
        <v>331</v>
      </c>
      <c r="K22" s="4">
        <v>487</v>
      </c>
      <c r="L22" s="4">
        <v>439</v>
      </c>
      <c r="M22" s="4">
        <v>380</v>
      </c>
      <c r="N22" s="4">
        <v>409</v>
      </c>
    </row>
    <row r="23" spans="1:14" x14ac:dyDescent="0.25">
      <c r="A23" s="9">
        <v>21</v>
      </c>
      <c r="B23" s="3" t="s">
        <v>22</v>
      </c>
      <c r="C23" s="4">
        <v>13</v>
      </c>
      <c r="D23" s="4">
        <v>12</v>
      </c>
      <c r="E23" s="4">
        <v>15</v>
      </c>
      <c r="F23" s="4">
        <v>13</v>
      </c>
      <c r="G23" s="4">
        <v>17</v>
      </c>
      <c r="H23" s="4">
        <v>26</v>
      </c>
      <c r="I23" s="4">
        <v>31</v>
      </c>
      <c r="J23" s="4">
        <v>25</v>
      </c>
      <c r="K23" s="4">
        <v>24</v>
      </c>
      <c r="L23" s="4">
        <v>15</v>
      </c>
      <c r="M23" s="4">
        <v>13</v>
      </c>
      <c r="N23" s="4">
        <v>17</v>
      </c>
    </row>
    <row r="24" spans="1:14" x14ac:dyDescent="0.25">
      <c r="A24" s="9">
        <v>22</v>
      </c>
      <c r="B24" s="3" t="s">
        <v>23</v>
      </c>
      <c r="C24" s="4">
        <v>235</v>
      </c>
      <c r="D24" s="4">
        <v>223</v>
      </c>
      <c r="E24" s="4">
        <v>263</v>
      </c>
      <c r="F24" s="4">
        <v>226</v>
      </c>
      <c r="G24" s="4">
        <v>243</v>
      </c>
      <c r="H24" s="4">
        <v>246</v>
      </c>
      <c r="I24" s="4">
        <v>241</v>
      </c>
      <c r="J24" s="4">
        <v>250</v>
      </c>
      <c r="K24" s="4">
        <v>233</v>
      </c>
      <c r="L24" s="4">
        <v>240</v>
      </c>
      <c r="M24" s="4">
        <v>217</v>
      </c>
      <c r="N24" s="4">
        <v>235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4</v>
      </c>
      <c r="J26" s="4">
        <v>0</v>
      </c>
      <c r="K26" s="4">
        <v>0</v>
      </c>
      <c r="L26" s="4">
        <v>0</v>
      </c>
      <c r="M26" s="4">
        <v>1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169</v>
      </c>
      <c r="D27" s="4">
        <v>198</v>
      </c>
      <c r="E27" s="4">
        <v>212</v>
      </c>
      <c r="F27" s="4">
        <v>203</v>
      </c>
      <c r="G27" s="4">
        <v>201</v>
      </c>
      <c r="H27" s="4">
        <v>202</v>
      </c>
      <c r="I27" s="4">
        <v>202</v>
      </c>
      <c r="J27" s="4">
        <v>116</v>
      </c>
      <c r="K27" s="4">
        <v>193</v>
      </c>
      <c r="L27" s="4">
        <v>191</v>
      </c>
      <c r="M27" s="4">
        <v>106</v>
      </c>
      <c r="N27" s="4">
        <v>123</v>
      </c>
    </row>
    <row r="28" spans="1:14" x14ac:dyDescent="0.25">
      <c r="A28" s="9">
        <v>26</v>
      </c>
      <c r="B28" s="3" t="s">
        <v>27</v>
      </c>
      <c r="C28" s="4">
        <v>620</v>
      </c>
      <c r="D28" s="4">
        <v>653</v>
      </c>
      <c r="E28" s="4">
        <v>514</v>
      </c>
      <c r="F28" s="4">
        <v>414</v>
      </c>
      <c r="G28" s="4">
        <v>528</v>
      </c>
      <c r="H28" s="4">
        <v>635</v>
      </c>
      <c r="I28" s="4">
        <v>652</v>
      </c>
      <c r="J28" s="4">
        <v>521</v>
      </c>
      <c r="K28" s="4">
        <v>590</v>
      </c>
      <c r="L28" s="4">
        <v>591</v>
      </c>
      <c r="M28" s="4">
        <v>578</v>
      </c>
      <c r="N28" s="4">
        <v>661</v>
      </c>
    </row>
    <row r="29" spans="1:14" x14ac:dyDescent="0.25">
      <c r="A29" s="9">
        <v>27</v>
      </c>
      <c r="B29" s="3" t="s">
        <v>28</v>
      </c>
      <c r="C29" s="4">
        <v>15</v>
      </c>
      <c r="D29" s="4">
        <v>14</v>
      </c>
      <c r="E29" s="4">
        <v>22</v>
      </c>
      <c r="F29" s="4">
        <v>17</v>
      </c>
      <c r="G29" s="4">
        <v>17</v>
      </c>
      <c r="H29" s="4">
        <v>18</v>
      </c>
      <c r="I29" s="4">
        <v>21</v>
      </c>
      <c r="J29" s="4">
        <v>14</v>
      </c>
      <c r="K29" s="4">
        <v>15</v>
      </c>
      <c r="L29" s="4">
        <v>10</v>
      </c>
      <c r="M29" s="4">
        <v>16</v>
      </c>
      <c r="N29" s="4">
        <v>12</v>
      </c>
    </row>
    <row r="30" spans="1:14" x14ac:dyDescent="0.25">
      <c r="A30" s="9">
        <v>28</v>
      </c>
      <c r="B30" s="3" t="s">
        <v>29</v>
      </c>
      <c r="C30" s="4">
        <v>14</v>
      </c>
      <c r="D30" s="4">
        <v>30</v>
      </c>
      <c r="E30" s="4">
        <v>40</v>
      </c>
      <c r="F30" s="4">
        <v>31</v>
      </c>
      <c r="G30" s="4">
        <v>28</v>
      </c>
      <c r="H30" s="4">
        <v>18</v>
      </c>
      <c r="I30" s="4">
        <v>23</v>
      </c>
      <c r="J30" s="4">
        <v>29</v>
      </c>
      <c r="K30" s="4">
        <v>46</v>
      </c>
      <c r="L30" s="4">
        <v>70</v>
      </c>
      <c r="M30" s="4">
        <v>30</v>
      </c>
      <c r="N30" s="4">
        <v>41</v>
      </c>
    </row>
    <row r="31" spans="1:14" x14ac:dyDescent="0.25">
      <c r="A31" s="9">
        <v>29</v>
      </c>
      <c r="B31" s="3" t="s">
        <v>30</v>
      </c>
      <c r="C31" s="4">
        <v>1316</v>
      </c>
      <c r="D31" s="4">
        <v>1380</v>
      </c>
      <c r="E31" s="4">
        <v>1498</v>
      </c>
      <c r="F31" s="4">
        <v>1297</v>
      </c>
      <c r="G31" s="4">
        <v>1494</v>
      </c>
      <c r="H31" s="4">
        <v>1597</v>
      </c>
      <c r="I31" s="4">
        <v>1565</v>
      </c>
      <c r="J31" s="4">
        <v>1172</v>
      </c>
      <c r="K31" s="4">
        <v>1564</v>
      </c>
      <c r="L31" s="4">
        <v>1659</v>
      </c>
      <c r="M31" s="4">
        <v>1709</v>
      </c>
      <c r="N31" s="4">
        <v>1751</v>
      </c>
    </row>
    <row r="32" spans="1:14" x14ac:dyDescent="0.25">
      <c r="A32" s="9">
        <v>30</v>
      </c>
      <c r="B32" s="3" t="s">
        <v>31</v>
      </c>
      <c r="C32" s="4">
        <v>11093</v>
      </c>
      <c r="D32" s="4">
        <v>12003</v>
      </c>
      <c r="E32" s="4">
        <v>14364</v>
      </c>
      <c r="F32" s="4">
        <v>13744</v>
      </c>
      <c r="G32" s="4">
        <v>15224</v>
      </c>
      <c r="H32" s="4">
        <v>14261</v>
      </c>
      <c r="I32" s="4">
        <v>14679</v>
      </c>
      <c r="J32" s="4">
        <v>12939</v>
      </c>
      <c r="K32" s="4">
        <v>13515</v>
      </c>
      <c r="L32" s="4">
        <v>15325</v>
      </c>
      <c r="M32" s="4">
        <v>13551</v>
      </c>
      <c r="N32" s="4">
        <v>13847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580</v>
      </c>
      <c r="D34" s="4">
        <v>665</v>
      </c>
      <c r="E34" s="4">
        <v>728</v>
      </c>
      <c r="F34" s="4">
        <v>473</v>
      </c>
      <c r="G34" s="4">
        <v>724</v>
      </c>
      <c r="H34" s="4">
        <v>715</v>
      </c>
      <c r="I34" s="4">
        <v>746</v>
      </c>
      <c r="J34" s="4">
        <v>571</v>
      </c>
      <c r="K34" s="4">
        <v>952</v>
      </c>
      <c r="L34" s="4">
        <v>759</v>
      </c>
      <c r="M34" s="4">
        <v>744</v>
      </c>
      <c r="N34" s="4">
        <v>694</v>
      </c>
    </row>
    <row r="35" spans="1:14" x14ac:dyDescent="0.25">
      <c r="A35" s="9">
        <v>33</v>
      </c>
      <c r="B35" s="3" t="s">
        <v>50</v>
      </c>
      <c r="C35" s="4">
        <v>2</v>
      </c>
      <c r="D35" s="4">
        <v>1</v>
      </c>
      <c r="E35" s="4">
        <v>1</v>
      </c>
      <c r="F35" s="4">
        <v>1</v>
      </c>
      <c r="G35" s="4">
        <v>1</v>
      </c>
      <c r="H35" s="4">
        <v>1</v>
      </c>
      <c r="I35" s="4">
        <v>0</v>
      </c>
      <c r="J35" s="4">
        <v>0</v>
      </c>
      <c r="K35" s="4">
        <v>0</v>
      </c>
      <c r="L35" s="4">
        <v>1</v>
      </c>
      <c r="M35" s="4">
        <v>1</v>
      </c>
      <c r="N35" s="4">
        <v>1</v>
      </c>
    </row>
    <row r="36" spans="1:14" x14ac:dyDescent="0.25">
      <c r="A36" s="9">
        <v>34</v>
      </c>
      <c r="B36" s="3" t="s">
        <v>34</v>
      </c>
      <c r="C36" s="4">
        <v>128</v>
      </c>
      <c r="D36" s="4">
        <v>233</v>
      </c>
      <c r="E36" s="4">
        <v>231</v>
      </c>
      <c r="F36" s="4">
        <v>209</v>
      </c>
      <c r="G36" s="4">
        <v>267</v>
      </c>
      <c r="H36" s="4">
        <v>260</v>
      </c>
      <c r="I36" s="4">
        <v>319</v>
      </c>
      <c r="J36" s="4">
        <v>126</v>
      </c>
      <c r="K36" s="4">
        <v>268</v>
      </c>
      <c r="L36" s="4">
        <v>309</v>
      </c>
      <c r="M36" s="4">
        <v>301</v>
      </c>
      <c r="N36" s="4">
        <v>281</v>
      </c>
    </row>
    <row r="37" spans="1:14" x14ac:dyDescent="0.25">
      <c r="A37" s="9">
        <v>35</v>
      </c>
      <c r="B37" s="3" t="s">
        <v>55</v>
      </c>
      <c r="C37" s="4">
        <v>47</v>
      </c>
      <c r="D37" s="4">
        <v>45</v>
      </c>
      <c r="E37" s="4">
        <v>62</v>
      </c>
      <c r="F37" s="4">
        <v>50</v>
      </c>
      <c r="G37" s="4">
        <v>55</v>
      </c>
      <c r="H37" s="4">
        <v>54</v>
      </c>
      <c r="I37" s="4">
        <v>56</v>
      </c>
      <c r="J37" s="4">
        <v>55</v>
      </c>
      <c r="K37" s="4">
        <v>68</v>
      </c>
      <c r="L37" s="4">
        <v>68</v>
      </c>
      <c r="M37" s="4">
        <v>57</v>
      </c>
      <c r="N37" s="4">
        <v>42</v>
      </c>
    </row>
    <row r="38" spans="1:14" x14ac:dyDescent="0.25">
      <c r="A38" s="9">
        <v>36</v>
      </c>
      <c r="B38" s="3" t="s">
        <v>35</v>
      </c>
      <c r="C38" s="4">
        <v>2450</v>
      </c>
      <c r="D38" s="4">
        <v>2840</v>
      </c>
      <c r="E38" s="4">
        <v>3248</v>
      </c>
      <c r="F38" s="4">
        <v>2855</v>
      </c>
      <c r="G38" s="4">
        <v>3661</v>
      </c>
      <c r="H38" s="4">
        <v>3220</v>
      </c>
      <c r="I38" s="4">
        <v>3535</v>
      </c>
      <c r="J38" s="4">
        <v>2760</v>
      </c>
      <c r="K38" s="4">
        <v>3429</v>
      </c>
      <c r="L38" s="4">
        <v>3232</v>
      </c>
      <c r="M38" s="4">
        <v>3180</v>
      </c>
      <c r="N38" s="4">
        <v>3202</v>
      </c>
    </row>
    <row r="39" spans="1:14" x14ac:dyDescent="0.25">
      <c r="A39" s="9">
        <v>37</v>
      </c>
      <c r="B39" s="3" t="s">
        <v>36</v>
      </c>
      <c r="C39" s="4">
        <v>365</v>
      </c>
      <c r="D39" s="4">
        <v>412</v>
      </c>
      <c r="E39" s="4">
        <v>549</v>
      </c>
      <c r="F39" s="4">
        <v>415</v>
      </c>
      <c r="G39" s="4">
        <v>419</v>
      </c>
      <c r="H39" s="4">
        <v>481</v>
      </c>
      <c r="I39" s="4">
        <v>435</v>
      </c>
      <c r="J39" s="4">
        <v>392</v>
      </c>
      <c r="K39" s="4">
        <v>346</v>
      </c>
      <c r="L39" s="4">
        <v>399</v>
      </c>
      <c r="M39" s="4">
        <v>421</v>
      </c>
      <c r="N39" s="4">
        <v>421</v>
      </c>
    </row>
    <row r="40" spans="1:14" x14ac:dyDescent="0.25">
      <c r="A40" s="11"/>
      <c r="B40" s="12" t="s">
        <v>0</v>
      </c>
      <c r="C40" s="13">
        <f>SUM(C3:C39)</f>
        <v>63942</v>
      </c>
      <c r="D40" s="13">
        <f t="shared" ref="D40:N40" si="0">SUM(D3:D39)</f>
        <v>68622</v>
      </c>
      <c r="E40" s="13">
        <f t="shared" si="0"/>
        <v>80953</v>
      </c>
      <c r="F40" s="13">
        <f t="shared" si="0"/>
        <v>71010</v>
      </c>
      <c r="G40" s="13">
        <f t="shared" si="0"/>
        <v>81091</v>
      </c>
      <c r="H40" s="13">
        <f t="shared" si="0"/>
        <v>76994</v>
      </c>
      <c r="I40" s="13">
        <f t="shared" si="0"/>
        <v>83669</v>
      </c>
      <c r="J40" s="13">
        <f t="shared" si="0"/>
        <v>64727</v>
      </c>
      <c r="K40" s="13">
        <f t="shared" si="0"/>
        <v>77655</v>
      </c>
      <c r="L40" s="13">
        <f t="shared" si="0"/>
        <v>87985</v>
      </c>
      <c r="M40" s="13">
        <f t="shared" si="0"/>
        <v>81190</v>
      </c>
      <c r="N40" s="13">
        <f t="shared" si="0"/>
        <v>80937</v>
      </c>
    </row>
    <row r="41" spans="1:14" x14ac:dyDescent="0.25">
      <c r="M41" s="21"/>
      <c r="N41" s="20"/>
    </row>
    <row r="42" spans="1:14" x14ac:dyDescent="0.25">
      <c r="M42" s="21"/>
      <c r="N42" s="20"/>
    </row>
    <row r="43" spans="1:14" x14ac:dyDescent="0.25">
      <c r="M43" s="26"/>
      <c r="N43" s="26"/>
    </row>
    <row r="44" spans="1:14" x14ac:dyDescent="0.25">
      <c r="M44" s="26"/>
      <c r="N44" s="26"/>
    </row>
    <row r="45" spans="1:14" x14ac:dyDescent="0.25">
      <c r="M45" s="26"/>
      <c r="N45" s="26"/>
    </row>
    <row r="46" spans="1:14" x14ac:dyDescent="0.25">
      <c r="M46" s="26"/>
      <c r="N46" s="26"/>
    </row>
    <row r="47" spans="1:14" x14ac:dyDescent="0.25">
      <c r="M47" s="26"/>
      <c r="N47" s="26"/>
    </row>
    <row r="48" spans="1:14" x14ac:dyDescent="0.25">
      <c r="M48" s="26"/>
      <c r="N48" s="26"/>
    </row>
    <row r="49" spans="13:14" x14ac:dyDescent="0.25">
      <c r="M49" s="26"/>
      <c r="N49" s="26"/>
    </row>
    <row r="50" spans="13:14" x14ac:dyDescent="0.25">
      <c r="M50" s="26"/>
      <c r="N50" s="26"/>
    </row>
    <row r="51" spans="13:14" x14ac:dyDescent="0.25">
      <c r="M51" s="26"/>
      <c r="N51" s="26"/>
    </row>
    <row r="52" spans="13:14" x14ac:dyDescent="0.25">
      <c r="M52" s="26"/>
      <c r="N52" s="26"/>
    </row>
    <row r="53" spans="13:14" x14ac:dyDescent="0.25">
      <c r="M53" s="26"/>
      <c r="N53" s="26"/>
    </row>
  </sheetData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43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6" width="12.7109375" style="5" customWidth="1"/>
    <col min="7" max="8" width="12.7109375" style="14" customWidth="1"/>
    <col min="9" max="9" width="12.7109375" style="5" customWidth="1"/>
    <col min="10" max="10" width="12.7109375" style="14" customWidth="1"/>
    <col min="11" max="13" width="12.7109375" style="5" customWidth="1"/>
    <col min="14" max="14" width="12.7109375" style="14" customWidth="1"/>
    <col min="15" max="16384" width="9.140625" style="2"/>
  </cols>
  <sheetData>
    <row r="1" spans="1:14" ht="25.5" x14ac:dyDescent="0.35">
      <c r="B1" s="23" t="s">
        <v>63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110</v>
      </c>
      <c r="D3" s="4">
        <v>110</v>
      </c>
      <c r="E3" s="4">
        <v>126</v>
      </c>
      <c r="F3" s="4">
        <v>133</v>
      </c>
      <c r="G3" s="10">
        <v>135</v>
      </c>
      <c r="H3" s="10">
        <v>137</v>
      </c>
      <c r="I3" s="4">
        <v>141</v>
      </c>
      <c r="J3" s="10">
        <v>134</v>
      </c>
      <c r="K3" s="4">
        <v>142</v>
      </c>
      <c r="L3" s="4">
        <v>139</v>
      </c>
      <c r="M3" s="16">
        <v>130</v>
      </c>
      <c r="N3" s="10">
        <v>143</v>
      </c>
    </row>
    <row r="4" spans="1:14" x14ac:dyDescent="0.25">
      <c r="A4" s="9">
        <v>2</v>
      </c>
      <c r="B4" s="3" t="s">
        <v>3</v>
      </c>
      <c r="C4" s="4">
        <v>459</v>
      </c>
      <c r="D4" s="4">
        <v>594</v>
      </c>
      <c r="E4" s="4">
        <v>686</v>
      </c>
      <c r="F4" s="4">
        <v>628</v>
      </c>
      <c r="G4" s="10">
        <v>681</v>
      </c>
      <c r="H4" s="10">
        <v>615</v>
      </c>
      <c r="I4" s="4">
        <v>663</v>
      </c>
      <c r="J4" s="10">
        <v>441</v>
      </c>
      <c r="K4" s="4">
        <v>567</v>
      </c>
      <c r="L4" s="4">
        <v>543</v>
      </c>
      <c r="M4" s="16">
        <v>550</v>
      </c>
      <c r="N4" s="10">
        <v>569</v>
      </c>
    </row>
    <row r="5" spans="1:14" x14ac:dyDescent="0.25">
      <c r="A5" s="9">
        <v>3</v>
      </c>
      <c r="B5" s="3" t="s">
        <v>4</v>
      </c>
      <c r="C5" s="4">
        <v>181</v>
      </c>
      <c r="D5" s="4">
        <v>166</v>
      </c>
      <c r="E5" s="4">
        <v>199</v>
      </c>
      <c r="F5" s="4">
        <v>170</v>
      </c>
      <c r="G5" s="10">
        <v>191</v>
      </c>
      <c r="H5" s="10">
        <v>188</v>
      </c>
      <c r="I5" s="4">
        <v>174</v>
      </c>
      <c r="J5" s="10">
        <v>164</v>
      </c>
      <c r="K5" s="4">
        <v>175</v>
      </c>
      <c r="L5" s="4">
        <v>167</v>
      </c>
      <c r="M5" s="16">
        <v>169</v>
      </c>
      <c r="N5" s="10">
        <v>187</v>
      </c>
    </row>
    <row r="6" spans="1:14" x14ac:dyDescent="0.25">
      <c r="A6" s="9">
        <v>4</v>
      </c>
      <c r="B6" s="3" t="s">
        <v>5</v>
      </c>
      <c r="C6" s="4">
        <v>8451</v>
      </c>
      <c r="D6" s="4">
        <v>8649</v>
      </c>
      <c r="E6" s="4">
        <v>10208</v>
      </c>
      <c r="F6" s="4">
        <v>9094</v>
      </c>
      <c r="G6" s="10">
        <v>9900</v>
      </c>
      <c r="H6" s="10">
        <v>9391</v>
      </c>
      <c r="I6" s="4">
        <v>9655</v>
      </c>
      <c r="J6" s="10">
        <v>7614</v>
      </c>
      <c r="K6" s="4">
        <v>9719</v>
      </c>
      <c r="L6" s="4">
        <v>9616</v>
      </c>
      <c r="M6" s="16">
        <v>10129</v>
      </c>
      <c r="N6" s="10">
        <v>10130</v>
      </c>
    </row>
    <row r="7" spans="1:14" x14ac:dyDescent="0.25">
      <c r="A7" s="9">
        <v>5</v>
      </c>
      <c r="B7" s="3" t="s">
        <v>6</v>
      </c>
      <c r="C7" s="4">
        <v>2687</v>
      </c>
      <c r="D7" s="4">
        <v>2966</v>
      </c>
      <c r="E7" s="4">
        <v>4129</v>
      </c>
      <c r="F7" s="4">
        <v>3768</v>
      </c>
      <c r="G7" s="10">
        <v>4519</v>
      </c>
      <c r="H7" s="10">
        <v>3844</v>
      </c>
      <c r="I7" s="4">
        <v>4193</v>
      </c>
      <c r="J7" s="10">
        <v>2630</v>
      </c>
      <c r="K7" s="4">
        <v>3675</v>
      </c>
      <c r="L7" s="4">
        <v>3877</v>
      </c>
      <c r="M7" s="16">
        <v>3801</v>
      </c>
      <c r="N7" s="10">
        <v>3699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10">
        <v>0</v>
      </c>
      <c r="H8" s="10">
        <v>0</v>
      </c>
      <c r="I8" s="4">
        <v>0</v>
      </c>
      <c r="J8" s="10">
        <v>0</v>
      </c>
      <c r="K8" s="4">
        <v>0</v>
      </c>
      <c r="L8" s="4">
        <v>0</v>
      </c>
      <c r="M8" s="16">
        <v>0</v>
      </c>
      <c r="N8" s="10">
        <v>0</v>
      </c>
    </row>
    <row r="9" spans="1:14" x14ac:dyDescent="0.25">
      <c r="A9" s="9">
        <v>7</v>
      </c>
      <c r="B9" s="3" t="s">
        <v>8</v>
      </c>
      <c r="C9" s="4">
        <v>2935</v>
      </c>
      <c r="D9" s="4">
        <v>2976</v>
      </c>
      <c r="E9" s="4">
        <v>3491</v>
      </c>
      <c r="F9" s="4">
        <v>3359</v>
      </c>
      <c r="G9" s="10">
        <v>3233</v>
      </c>
      <c r="H9" s="10">
        <v>3351</v>
      </c>
      <c r="I9" s="4">
        <v>3454</v>
      </c>
      <c r="J9" s="10">
        <v>2751</v>
      </c>
      <c r="K9" s="4">
        <v>3378</v>
      </c>
      <c r="L9" s="4">
        <v>3430</v>
      </c>
      <c r="M9" s="16">
        <v>3665</v>
      </c>
      <c r="N9" s="10">
        <v>4119</v>
      </c>
    </row>
    <row r="10" spans="1:14" x14ac:dyDescent="0.25">
      <c r="A10" s="9">
        <v>8</v>
      </c>
      <c r="B10" s="3" t="s">
        <v>9</v>
      </c>
      <c r="C10" s="4">
        <v>2</v>
      </c>
      <c r="D10" s="4">
        <v>3</v>
      </c>
      <c r="E10" s="4">
        <v>3</v>
      </c>
      <c r="F10" s="4">
        <v>4</v>
      </c>
      <c r="G10" s="10">
        <v>3</v>
      </c>
      <c r="H10" s="10">
        <v>18</v>
      </c>
      <c r="I10" s="4">
        <v>19</v>
      </c>
      <c r="J10" s="10">
        <v>4</v>
      </c>
      <c r="K10" s="4">
        <v>5</v>
      </c>
      <c r="L10" s="4">
        <v>6</v>
      </c>
      <c r="M10" s="16">
        <v>3</v>
      </c>
      <c r="N10" s="10">
        <v>5</v>
      </c>
    </row>
    <row r="11" spans="1:14" x14ac:dyDescent="0.25">
      <c r="A11" s="9">
        <v>9</v>
      </c>
      <c r="B11" s="3" t="s">
        <v>10</v>
      </c>
      <c r="C11" s="4">
        <v>246</v>
      </c>
      <c r="D11" s="4">
        <v>250</v>
      </c>
      <c r="E11" s="4">
        <v>360</v>
      </c>
      <c r="F11" s="4">
        <v>241</v>
      </c>
      <c r="G11" s="10">
        <v>253</v>
      </c>
      <c r="H11" s="10">
        <v>258</v>
      </c>
      <c r="I11" s="4">
        <v>259</v>
      </c>
      <c r="J11" s="10">
        <v>215</v>
      </c>
      <c r="K11" s="4">
        <v>250</v>
      </c>
      <c r="L11" s="4">
        <v>268</v>
      </c>
      <c r="M11" s="16">
        <v>259</v>
      </c>
      <c r="N11" s="10">
        <v>256</v>
      </c>
    </row>
    <row r="12" spans="1:14" x14ac:dyDescent="0.25">
      <c r="A12" s="9">
        <v>10</v>
      </c>
      <c r="B12" s="3" t="s">
        <v>11</v>
      </c>
      <c r="C12" s="4">
        <v>644</v>
      </c>
      <c r="D12" s="4">
        <v>696</v>
      </c>
      <c r="E12" s="4">
        <v>802</v>
      </c>
      <c r="F12" s="4">
        <v>788</v>
      </c>
      <c r="G12" s="10">
        <v>791</v>
      </c>
      <c r="H12" s="10">
        <v>797</v>
      </c>
      <c r="I12" s="4">
        <v>742</v>
      </c>
      <c r="J12" s="10">
        <v>645</v>
      </c>
      <c r="K12" s="4">
        <v>752</v>
      </c>
      <c r="L12" s="4">
        <v>762</v>
      </c>
      <c r="M12" s="16">
        <v>781</v>
      </c>
      <c r="N12" s="10">
        <v>766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10">
        <v>0</v>
      </c>
      <c r="H13" s="10">
        <v>0</v>
      </c>
      <c r="I13" s="4">
        <v>0</v>
      </c>
      <c r="J13" s="10">
        <v>0</v>
      </c>
      <c r="K13" s="4">
        <v>0</v>
      </c>
      <c r="L13" s="4">
        <v>0</v>
      </c>
      <c r="M13" s="16">
        <v>0</v>
      </c>
      <c r="N13" s="10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10">
        <v>0</v>
      </c>
      <c r="H14" s="10">
        <v>0</v>
      </c>
      <c r="I14" s="4">
        <v>0</v>
      </c>
      <c r="J14" s="10">
        <v>0</v>
      </c>
      <c r="K14" s="4">
        <v>0</v>
      </c>
      <c r="L14" s="4">
        <v>0</v>
      </c>
      <c r="M14" s="16">
        <v>0</v>
      </c>
      <c r="N14" s="10">
        <v>0</v>
      </c>
    </row>
    <row r="15" spans="1:14" x14ac:dyDescent="0.25">
      <c r="A15" s="9">
        <v>13</v>
      </c>
      <c r="B15" s="3" t="s">
        <v>14</v>
      </c>
      <c r="C15" s="4">
        <v>41</v>
      </c>
      <c r="D15" s="4">
        <v>40</v>
      </c>
      <c r="E15" s="4">
        <v>57</v>
      </c>
      <c r="F15" s="4">
        <v>51</v>
      </c>
      <c r="G15" s="10">
        <v>43</v>
      </c>
      <c r="H15" s="10">
        <v>64</v>
      </c>
      <c r="I15" s="4">
        <v>35</v>
      </c>
      <c r="J15" s="10">
        <v>22</v>
      </c>
      <c r="K15" s="4">
        <v>27</v>
      </c>
      <c r="L15" s="4">
        <v>42</v>
      </c>
      <c r="M15" s="16">
        <v>28</v>
      </c>
      <c r="N15" s="10">
        <v>34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10">
        <v>0</v>
      </c>
      <c r="H16" s="10">
        <v>0</v>
      </c>
      <c r="I16" s="4">
        <v>0</v>
      </c>
      <c r="J16" s="10">
        <v>0</v>
      </c>
      <c r="K16" s="4">
        <v>0</v>
      </c>
      <c r="L16" s="4">
        <v>0</v>
      </c>
      <c r="M16" s="16">
        <v>0</v>
      </c>
      <c r="N16" s="10">
        <v>0</v>
      </c>
    </row>
    <row r="17" spans="1:14" x14ac:dyDescent="0.25">
      <c r="A17" s="9">
        <v>15</v>
      </c>
      <c r="B17" s="3" t="s">
        <v>16</v>
      </c>
      <c r="C17" s="4">
        <v>174</v>
      </c>
      <c r="D17" s="4">
        <v>309</v>
      </c>
      <c r="E17" s="4">
        <v>61</v>
      </c>
      <c r="F17" s="4">
        <v>0</v>
      </c>
      <c r="G17" s="10">
        <v>0</v>
      </c>
      <c r="H17" s="10">
        <v>0</v>
      </c>
      <c r="I17" s="4">
        <v>0</v>
      </c>
      <c r="J17" s="10">
        <v>0</v>
      </c>
      <c r="K17" s="4">
        <v>0</v>
      </c>
      <c r="L17" s="4">
        <v>0</v>
      </c>
      <c r="M17" s="16">
        <v>0</v>
      </c>
      <c r="N17" s="10">
        <v>0</v>
      </c>
    </row>
    <row r="18" spans="1:14" x14ac:dyDescent="0.25">
      <c r="A18" s="9">
        <v>16</v>
      </c>
      <c r="B18" s="3" t="s">
        <v>17</v>
      </c>
      <c r="C18" s="4">
        <v>277</v>
      </c>
      <c r="D18" s="4">
        <v>321</v>
      </c>
      <c r="E18" s="4">
        <v>423</v>
      </c>
      <c r="F18" s="4">
        <v>249</v>
      </c>
      <c r="G18" s="10">
        <v>291</v>
      </c>
      <c r="H18" s="10">
        <v>240</v>
      </c>
      <c r="I18" s="4">
        <v>243</v>
      </c>
      <c r="J18" s="10">
        <v>235</v>
      </c>
      <c r="K18" s="4">
        <v>306</v>
      </c>
      <c r="L18" s="4">
        <v>229</v>
      </c>
      <c r="M18" s="16">
        <v>211</v>
      </c>
      <c r="N18" s="10">
        <v>242</v>
      </c>
    </row>
    <row r="19" spans="1:14" x14ac:dyDescent="0.25">
      <c r="A19" s="9">
        <v>17</v>
      </c>
      <c r="B19" s="3" t="s">
        <v>18</v>
      </c>
      <c r="C19" s="4">
        <v>151</v>
      </c>
      <c r="D19" s="4">
        <v>142</v>
      </c>
      <c r="E19" s="4">
        <v>166</v>
      </c>
      <c r="F19" s="4">
        <v>154</v>
      </c>
      <c r="G19" s="10">
        <v>152</v>
      </c>
      <c r="H19" s="10">
        <v>151</v>
      </c>
      <c r="I19" s="4">
        <v>144</v>
      </c>
      <c r="J19" s="10">
        <v>131</v>
      </c>
      <c r="K19" s="4">
        <v>149</v>
      </c>
      <c r="L19" s="4">
        <v>140</v>
      </c>
      <c r="M19" s="16">
        <v>144</v>
      </c>
      <c r="N19" s="10">
        <v>150</v>
      </c>
    </row>
    <row r="20" spans="1:14" x14ac:dyDescent="0.25">
      <c r="A20" s="9">
        <v>18</v>
      </c>
      <c r="B20" s="3" t="s">
        <v>19</v>
      </c>
      <c r="C20" s="4">
        <v>1415</v>
      </c>
      <c r="D20" s="4">
        <v>1503</v>
      </c>
      <c r="E20" s="4">
        <v>1712</v>
      </c>
      <c r="F20" s="4">
        <v>1668</v>
      </c>
      <c r="G20" s="10">
        <v>1842</v>
      </c>
      <c r="H20" s="10">
        <v>1783</v>
      </c>
      <c r="I20" s="4">
        <v>1786</v>
      </c>
      <c r="J20" s="10">
        <v>1212</v>
      </c>
      <c r="K20" s="4">
        <v>1706</v>
      </c>
      <c r="L20" s="4">
        <v>1659</v>
      </c>
      <c r="M20" s="16">
        <v>1747</v>
      </c>
      <c r="N20" s="10">
        <v>1558</v>
      </c>
    </row>
    <row r="21" spans="1:14" x14ac:dyDescent="0.25">
      <c r="A21" s="9">
        <v>19</v>
      </c>
      <c r="B21" s="3" t="s">
        <v>20</v>
      </c>
      <c r="C21" s="4">
        <v>35230</v>
      </c>
      <c r="D21" s="4">
        <v>32447</v>
      </c>
      <c r="E21" s="4">
        <v>41723</v>
      </c>
      <c r="F21" s="4">
        <v>39730</v>
      </c>
      <c r="G21" s="10">
        <v>40589</v>
      </c>
      <c r="H21" s="10">
        <v>39791</v>
      </c>
      <c r="I21" s="4">
        <v>41199</v>
      </c>
      <c r="J21" s="10">
        <v>30491</v>
      </c>
      <c r="K21" s="4">
        <v>34803</v>
      </c>
      <c r="L21" s="4">
        <v>40834</v>
      </c>
      <c r="M21" s="16">
        <v>38544</v>
      </c>
      <c r="N21" s="10">
        <v>35065</v>
      </c>
    </row>
    <row r="22" spans="1:14" x14ac:dyDescent="0.25">
      <c r="A22" s="9">
        <v>20</v>
      </c>
      <c r="B22" s="3" t="s">
        <v>21</v>
      </c>
      <c r="C22" s="4">
        <v>361</v>
      </c>
      <c r="D22" s="4">
        <v>377</v>
      </c>
      <c r="E22" s="4">
        <v>445</v>
      </c>
      <c r="F22" s="4">
        <v>442</v>
      </c>
      <c r="G22" s="10">
        <v>443</v>
      </c>
      <c r="H22" s="10">
        <v>391</v>
      </c>
      <c r="I22" s="4">
        <v>369</v>
      </c>
      <c r="J22" s="10">
        <v>461</v>
      </c>
      <c r="K22" s="4">
        <v>483</v>
      </c>
      <c r="L22" s="4">
        <v>413</v>
      </c>
      <c r="M22" s="16">
        <v>417</v>
      </c>
      <c r="N22" s="10">
        <v>346</v>
      </c>
    </row>
    <row r="23" spans="1:14" x14ac:dyDescent="0.25">
      <c r="A23" s="9">
        <v>21</v>
      </c>
      <c r="B23" s="3" t="s">
        <v>22</v>
      </c>
      <c r="C23" s="4">
        <v>13</v>
      </c>
      <c r="D23" s="4">
        <v>11</v>
      </c>
      <c r="E23" s="4">
        <v>14</v>
      </c>
      <c r="F23" s="4">
        <v>14</v>
      </c>
      <c r="G23" s="10">
        <v>17</v>
      </c>
      <c r="H23" s="10">
        <v>21</v>
      </c>
      <c r="I23" s="4">
        <v>21</v>
      </c>
      <c r="J23" s="10">
        <v>26</v>
      </c>
      <c r="K23" s="4">
        <v>29</v>
      </c>
      <c r="L23" s="4">
        <v>15</v>
      </c>
      <c r="M23" s="16">
        <v>11</v>
      </c>
      <c r="N23" s="10">
        <v>11</v>
      </c>
    </row>
    <row r="24" spans="1:14" x14ac:dyDescent="0.25">
      <c r="A24" s="9">
        <v>22</v>
      </c>
      <c r="B24" s="3" t="s">
        <v>23</v>
      </c>
      <c r="C24" s="4">
        <v>194</v>
      </c>
      <c r="D24" s="4">
        <v>158</v>
      </c>
      <c r="E24" s="4">
        <v>175</v>
      </c>
      <c r="F24" s="4">
        <v>155</v>
      </c>
      <c r="G24" s="10">
        <v>178</v>
      </c>
      <c r="H24" s="10">
        <v>163</v>
      </c>
      <c r="I24" s="4">
        <v>159</v>
      </c>
      <c r="J24" s="10">
        <v>149</v>
      </c>
      <c r="K24" s="4">
        <v>174</v>
      </c>
      <c r="L24" s="4">
        <v>151</v>
      </c>
      <c r="M24" s="16">
        <v>153</v>
      </c>
      <c r="N24" s="10">
        <v>168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10">
        <v>3</v>
      </c>
      <c r="H25" s="10">
        <v>0</v>
      </c>
      <c r="I25" s="4">
        <v>0</v>
      </c>
      <c r="J25" s="10">
        <v>0</v>
      </c>
      <c r="K25" s="4">
        <v>0</v>
      </c>
      <c r="L25" s="4">
        <v>0</v>
      </c>
      <c r="M25" s="16">
        <v>0</v>
      </c>
      <c r="N25" s="10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10">
        <v>0</v>
      </c>
      <c r="H26" s="10">
        <v>0</v>
      </c>
      <c r="I26" s="4">
        <v>0</v>
      </c>
      <c r="J26" s="10">
        <v>0</v>
      </c>
      <c r="K26" s="4">
        <v>0</v>
      </c>
      <c r="L26" s="4">
        <v>0</v>
      </c>
      <c r="M26" s="16">
        <v>0</v>
      </c>
      <c r="N26" s="10">
        <v>0</v>
      </c>
    </row>
    <row r="27" spans="1:14" x14ac:dyDescent="0.25">
      <c r="A27" s="9">
        <v>25</v>
      </c>
      <c r="B27" s="3" t="s">
        <v>26</v>
      </c>
      <c r="C27" s="4">
        <v>90</v>
      </c>
      <c r="D27" s="4">
        <v>87</v>
      </c>
      <c r="E27" s="4">
        <v>110</v>
      </c>
      <c r="F27" s="4">
        <v>100</v>
      </c>
      <c r="G27" s="10">
        <v>116</v>
      </c>
      <c r="H27" s="10">
        <v>103</v>
      </c>
      <c r="I27" s="4">
        <v>94</v>
      </c>
      <c r="J27" s="10">
        <v>87</v>
      </c>
      <c r="K27" s="4">
        <v>102</v>
      </c>
      <c r="L27" s="4">
        <v>100</v>
      </c>
      <c r="M27" s="16">
        <v>108</v>
      </c>
      <c r="N27" s="10">
        <v>103</v>
      </c>
    </row>
    <row r="28" spans="1:14" x14ac:dyDescent="0.25">
      <c r="A28" s="9">
        <v>26</v>
      </c>
      <c r="B28" s="3" t="s">
        <v>27</v>
      </c>
      <c r="C28" s="4">
        <v>475</v>
      </c>
      <c r="D28" s="4">
        <v>480</v>
      </c>
      <c r="E28" s="4">
        <v>606</v>
      </c>
      <c r="F28" s="4">
        <v>595</v>
      </c>
      <c r="G28" s="10">
        <v>585</v>
      </c>
      <c r="H28" s="10">
        <v>633</v>
      </c>
      <c r="I28" s="4">
        <v>697</v>
      </c>
      <c r="J28" s="10">
        <v>618</v>
      </c>
      <c r="K28" s="4">
        <v>779</v>
      </c>
      <c r="L28" s="4">
        <v>699</v>
      </c>
      <c r="M28" s="16">
        <v>641</v>
      </c>
      <c r="N28" s="10">
        <v>671</v>
      </c>
    </row>
    <row r="29" spans="1:14" x14ac:dyDescent="0.25">
      <c r="A29" s="9">
        <v>27</v>
      </c>
      <c r="B29" s="3" t="s">
        <v>28</v>
      </c>
      <c r="C29" s="4">
        <v>12</v>
      </c>
      <c r="D29" s="4">
        <v>11</v>
      </c>
      <c r="E29" s="4">
        <v>11</v>
      </c>
      <c r="F29" s="4">
        <v>13</v>
      </c>
      <c r="G29" s="10">
        <v>11</v>
      </c>
      <c r="H29" s="10">
        <v>15</v>
      </c>
      <c r="I29" s="4">
        <v>9</v>
      </c>
      <c r="J29" s="10">
        <v>10</v>
      </c>
      <c r="K29" s="4">
        <v>13</v>
      </c>
      <c r="L29" s="4">
        <v>8</v>
      </c>
      <c r="M29" s="16">
        <v>9</v>
      </c>
      <c r="N29" s="10">
        <v>9</v>
      </c>
    </row>
    <row r="30" spans="1:14" x14ac:dyDescent="0.25">
      <c r="A30" s="9">
        <v>28</v>
      </c>
      <c r="B30" s="3" t="s">
        <v>29</v>
      </c>
      <c r="C30" s="4">
        <v>29</v>
      </c>
      <c r="D30" s="4">
        <v>41</v>
      </c>
      <c r="E30" s="4">
        <v>42</v>
      </c>
      <c r="F30" s="4">
        <v>64</v>
      </c>
      <c r="G30" s="10">
        <v>95</v>
      </c>
      <c r="H30" s="10">
        <v>43</v>
      </c>
      <c r="I30" s="4">
        <v>67</v>
      </c>
      <c r="J30" s="10">
        <v>38</v>
      </c>
      <c r="K30" s="4">
        <v>153</v>
      </c>
      <c r="L30" s="4">
        <v>69</v>
      </c>
      <c r="M30" s="16">
        <v>107</v>
      </c>
      <c r="N30" s="10">
        <v>38</v>
      </c>
    </row>
    <row r="31" spans="1:14" x14ac:dyDescent="0.25">
      <c r="A31" s="9">
        <v>29</v>
      </c>
      <c r="B31" s="3" t="s">
        <v>30</v>
      </c>
      <c r="C31" s="4">
        <v>1448</v>
      </c>
      <c r="D31" s="4">
        <v>1434</v>
      </c>
      <c r="E31" s="4">
        <v>1706</v>
      </c>
      <c r="F31" s="4">
        <v>1576</v>
      </c>
      <c r="G31" s="10">
        <v>1738</v>
      </c>
      <c r="H31" s="10">
        <v>1700</v>
      </c>
      <c r="I31" s="4">
        <v>1683</v>
      </c>
      <c r="J31" s="10">
        <v>1219</v>
      </c>
      <c r="K31" s="4">
        <v>1637</v>
      </c>
      <c r="L31" s="4">
        <v>1573</v>
      </c>
      <c r="M31" s="16">
        <v>1605</v>
      </c>
      <c r="N31" s="10">
        <v>1526</v>
      </c>
    </row>
    <row r="32" spans="1:14" x14ac:dyDescent="0.25">
      <c r="A32" s="9">
        <v>30</v>
      </c>
      <c r="B32" s="3" t="s">
        <v>31</v>
      </c>
      <c r="C32" s="4">
        <v>10931</v>
      </c>
      <c r="D32" s="4">
        <v>11305</v>
      </c>
      <c r="E32" s="4">
        <v>13416</v>
      </c>
      <c r="F32" s="4">
        <v>13361</v>
      </c>
      <c r="G32" s="10">
        <v>13852</v>
      </c>
      <c r="H32" s="10">
        <v>13155</v>
      </c>
      <c r="I32" s="4">
        <v>14316</v>
      </c>
      <c r="J32" s="10">
        <v>11530</v>
      </c>
      <c r="K32" s="4">
        <v>12207</v>
      </c>
      <c r="L32" s="4">
        <v>13924</v>
      </c>
      <c r="M32" s="16">
        <v>11588</v>
      </c>
      <c r="N32" s="10">
        <v>12282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10">
        <v>0</v>
      </c>
      <c r="H33" s="10">
        <v>0</v>
      </c>
      <c r="I33" s="4">
        <v>0</v>
      </c>
      <c r="J33" s="10">
        <v>0</v>
      </c>
      <c r="K33" s="4">
        <v>0</v>
      </c>
      <c r="L33" s="4">
        <v>0</v>
      </c>
      <c r="M33" s="16">
        <v>0</v>
      </c>
      <c r="N33" s="10">
        <v>0</v>
      </c>
    </row>
    <row r="34" spans="1:14" x14ac:dyDescent="0.25">
      <c r="A34" s="9">
        <v>32</v>
      </c>
      <c r="B34" s="3" t="s">
        <v>33</v>
      </c>
      <c r="C34" s="4">
        <v>417</v>
      </c>
      <c r="D34" s="4">
        <v>600</v>
      </c>
      <c r="E34" s="4">
        <v>807</v>
      </c>
      <c r="F34" s="4">
        <v>641</v>
      </c>
      <c r="G34" s="10">
        <v>651</v>
      </c>
      <c r="H34" s="10">
        <v>666</v>
      </c>
      <c r="I34" s="4">
        <v>623</v>
      </c>
      <c r="J34" s="10">
        <v>529</v>
      </c>
      <c r="K34" s="4">
        <v>702</v>
      </c>
      <c r="L34" s="4">
        <v>1047</v>
      </c>
      <c r="M34" s="16">
        <v>757</v>
      </c>
      <c r="N34" s="10">
        <v>697</v>
      </c>
    </row>
    <row r="35" spans="1:14" x14ac:dyDescent="0.25">
      <c r="A35" s="9">
        <v>33</v>
      </c>
      <c r="B35" s="3" t="s">
        <v>50</v>
      </c>
      <c r="C35" s="4">
        <v>2</v>
      </c>
      <c r="D35" s="4">
        <v>3</v>
      </c>
      <c r="E35" s="4">
        <v>2</v>
      </c>
      <c r="F35" s="4">
        <v>1</v>
      </c>
      <c r="G35" s="10">
        <v>1</v>
      </c>
      <c r="H35" s="10">
        <v>1</v>
      </c>
      <c r="I35" s="4">
        <v>1</v>
      </c>
      <c r="J35" s="10">
        <v>0</v>
      </c>
      <c r="K35" s="4">
        <v>1</v>
      </c>
      <c r="L35" s="4">
        <v>0</v>
      </c>
      <c r="M35" s="16">
        <v>1</v>
      </c>
      <c r="N35" s="10">
        <v>0</v>
      </c>
    </row>
    <row r="36" spans="1:14" x14ac:dyDescent="0.25">
      <c r="A36" s="9">
        <v>34</v>
      </c>
      <c r="B36" s="3" t="s">
        <v>34</v>
      </c>
      <c r="C36" s="4">
        <v>25</v>
      </c>
      <c r="D36" s="4">
        <v>0</v>
      </c>
      <c r="E36" s="4">
        <v>216</v>
      </c>
      <c r="F36" s="4">
        <v>299</v>
      </c>
      <c r="G36" s="10">
        <v>329</v>
      </c>
      <c r="H36" s="10">
        <v>0</v>
      </c>
      <c r="I36" s="4">
        <v>0</v>
      </c>
      <c r="J36" s="10">
        <v>0</v>
      </c>
      <c r="K36" s="4">
        <v>0</v>
      </c>
      <c r="L36" s="4">
        <v>0</v>
      </c>
      <c r="M36" s="16">
        <v>0</v>
      </c>
      <c r="N36" s="10">
        <v>0</v>
      </c>
    </row>
    <row r="37" spans="1:14" x14ac:dyDescent="0.25">
      <c r="A37" s="9">
        <v>35</v>
      </c>
      <c r="B37" s="3" t="s">
        <v>55</v>
      </c>
      <c r="C37" s="4">
        <v>42</v>
      </c>
      <c r="D37" s="4">
        <v>84</v>
      </c>
      <c r="E37" s="4">
        <v>63</v>
      </c>
      <c r="F37" s="4">
        <v>118</v>
      </c>
      <c r="G37" s="10">
        <v>45</v>
      </c>
      <c r="H37" s="10">
        <v>44</v>
      </c>
      <c r="I37" s="4">
        <v>35</v>
      </c>
      <c r="J37" s="10">
        <v>46</v>
      </c>
      <c r="K37" s="4">
        <v>40</v>
      </c>
      <c r="L37" s="4">
        <v>60</v>
      </c>
      <c r="M37" s="16">
        <v>63</v>
      </c>
      <c r="N37" s="10">
        <v>36</v>
      </c>
    </row>
    <row r="38" spans="1:14" x14ac:dyDescent="0.25">
      <c r="A38" s="9">
        <v>36</v>
      </c>
      <c r="B38" s="3" t="s">
        <v>35</v>
      </c>
      <c r="C38" s="4">
        <v>3136</v>
      </c>
      <c r="D38" s="4">
        <v>3274</v>
      </c>
      <c r="E38" s="4">
        <v>3829</v>
      </c>
      <c r="F38" s="4">
        <v>3207</v>
      </c>
      <c r="G38" s="10">
        <v>3363</v>
      </c>
      <c r="H38" s="10">
        <v>3596</v>
      </c>
      <c r="I38" s="4">
        <v>3845</v>
      </c>
      <c r="J38" s="10">
        <v>2980</v>
      </c>
      <c r="K38" s="4">
        <v>3720</v>
      </c>
      <c r="L38" s="4">
        <v>3951</v>
      </c>
      <c r="M38" s="16">
        <v>3698</v>
      </c>
      <c r="N38" s="10">
        <v>3287</v>
      </c>
    </row>
    <row r="39" spans="1:14" x14ac:dyDescent="0.25">
      <c r="A39" s="9">
        <v>37</v>
      </c>
      <c r="B39" s="3" t="s">
        <v>36</v>
      </c>
      <c r="C39" s="4">
        <v>366</v>
      </c>
      <c r="D39" s="4">
        <v>421</v>
      </c>
      <c r="E39" s="4">
        <v>604</v>
      </c>
      <c r="F39" s="4">
        <v>454</v>
      </c>
      <c r="G39" s="10">
        <v>430</v>
      </c>
      <c r="H39" s="10">
        <v>409</v>
      </c>
      <c r="I39" s="4">
        <v>388</v>
      </c>
      <c r="J39" s="10">
        <v>397</v>
      </c>
      <c r="K39" s="4">
        <v>594</v>
      </c>
      <c r="L39" s="4">
        <v>491</v>
      </c>
      <c r="M39" s="16">
        <v>443</v>
      </c>
      <c r="N39" s="10">
        <v>384</v>
      </c>
    </row>
    <row r="40" spans="1:14" x14ac:dyDescent="0.25">
      <c r="A40" s="11" t="s">
        <v>62</v>
      </c>
      <c r="B40" s="12" t="s">
        <v>0</v>
      </c>
      <c r="C40" s="13">
        <f>SUM(C3:C39)</f>
        <v>70544</v>
      </c>
      <c r="D40" s="13">
        <f t="shared" ref="D40:N40" si="0">SUM(D3:D39)</f>
        <v>69458</v>
      </c>
      <c r="E40" s="13">
        <f t="shared" si="0"/>
        <v>86192</v>
      </c>
      <c r="F40" s="13">
        <f t="shared" si="0"/>
        <v>81077</v>
      </c>
      <c r="G40" s="13">
        <f t="shared" si="0"/>
        <v>84480</v>
      </c>
      <c r="H40" s="13">
        <f t="shared" si="0"/>
        <v>81568</v>
      </c>
      <c r="I40" s="13">
        <f t="shared" si="0"/>
        <v>85014</v>
      </c>
      <c r="J40" s="13">
        <f t="shared" si="0"/>
        <v>64779</v>
      </c>
      <c r="K40" s="13">
        <f t="shared" si="0"/>
        <v>76288</v>
      </c>
      <c r="L40" s="13">
        <f t="shared" si="0"/>
        <v>84213</v>
      </c>
      <c r="M40" s="13">
        <f t="shared" si="0"/>
        <v>79762</v>
      </c>
      <c r="N40" s="13">
        <f t="shared" si="0"/>
        <v>76481</v>
      </c>
    </row>
    <row r="41" spans="1:14" x14ac:dyDescent="0.25">
      <c r="M41" s="19"/>
      <c r="N41" s="20"/>
    </row>
    <row r="42" spans="1:14" x14ac:dyDescent="0.25">
      <c r="M42" s="19"/>
      <c r="N42" s="20"/>
    </row>
    <row r="43" spans="1:14" x14ac:dyDescent="0.25">
      <c r="M43" s="19"/>
    </row>
  </sheetData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53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1" width="12.7109375" style="5" customWidth="1"/>
    <col min="12" max="12" width="12.7109375" style="14" customWidth="1"/>
    <col min="13" max="13" width="12.7109375" style="18" customWidth="1"/>
    <col min="14" max="14" width="12.7109375" style="5" customWidth="1"/>
    <col min="15" max="16384" width="9.140625" style="2"/>
  </cols>
  <sheetData>
    <row r="1" spans="1:14" ht="25.5" x14ac:dyDescent="0.35">
      <c r="B1" s="23" t="s">
        <v>65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116</v>
      </c>
      <c r="D3" s="4">
        <v>112</v>
      </c>
      <c r="E3" s="4">
        <v>145</v>
      </c>
      <c r="F3" s="4">
        <v>120</v>
      </c>
      <c r="G3" s="4">
        <v>145</v>
      </c>
      <c r="H3" s="4">
        <v>135</v>
      </c>
      <c r="I3" s="4">
        <v>143</v>
      </c>
      <c r="J3" s="4">
        <v>126</v>
      </c>
      <c r="K3" s="16">
        <v>148</v>
      </c>
      <c r="L3" s="15">
        <v>160</v>
      </c>
      <c r="M3" s="24">
        <v>149</v>
      </c>
      <c r="N3" s="4">
        <v>138</v>
      </c>
    </row>
    <row r="4" spans="1:14" x14ac:dyDescent="0.25">
      <c r="A4" s="9">
        <v>2</v>
      </c>
      <c r="B4" s="3" t="s">
        <v>3</v>
      </c>
      <c r="C4" s="4">
        <v>462</v>
      </c>
      <c r="D4" s="4">
        <v>450</v>
      </c>
      <c r="E4" s="4">
        <v>612</v>
      </c>
      <c r="F4" s="4">
        <v>525</v>
      </c>
      <c r="G4" s="4">
        <v>598</v>
      </c>
      <c r="H4" s="4">
        <v>599</v>
      </c>
      <c r="I4" s="4">
        <v>639</v>
      </c>
      <c r="J4" s="4">
        <v>467</v>
      </c>
      <c r="K4" s="16">
        <v>581</v>
      </c>
      <c r="L4" s="15">
        <v>702</v>
      </c>
      <c r="M4" s="24">
        <v>643</v>
      </c>
      <c r="N4" s="4">
        <v>585</v>
      </c>
    </row>
    <row r="5" spans="1:14" x14ac:dyDescent="0.25">
      <c r="A5" s="9">
        <v>3</v>
      </c>
      <c r="B5" s="3" t="s">
        <v>4</v>
      </c>
      <c r="C5" s="4">
        <v>192</v>
      </c>
      <c r="D5" s="4">
        <v>170</v>
      </c>
      <c r="E5" s="4">
        <v>176</v>
      </c>
      <c r="F5" s="4">
        <v>149</v>
      </c>
      <c r="G5" s="4">
        <v>174</v>
      </c>
      <c r="H5" s="4">
        <v>178</v>
      </c>
      <c r="I5" s="4">
        <v>152</v>
      </c>
      <c r="J5" s="4">
        <v>142</v>
      </c>
      <c r="K5" s="16">
        <v>160</v>
      </c>
      <c r="L5" s="15">
        <v>183</v>
      </c>
      <c r="M5" s="24">
        <v>163</v>
      </c>
      <c r="N5" s="4">
        <v>160</v>
      </c>
    </row>
    <row r="6" spans="1:14" x14ac:dyDescent="0.25">
      <c r="A6" s="9">
        <v>4</v>
      </c>
      <c r="B6" s="3" t="s">
        <v>5</v>
      </c>
      <c r="C6" s="4">
        <v>8739</v>
      </c>
      <c r="D6" s="4">
        <v>8893</v>
      </c>
      <c r="E6" s="4">
        <v>10186</v>
      </c>
      <c r="F6" s="4">
        <v>8649</v>
      </c>
      <c r="G6" s="4">
        <v>9844</v>
      </c>
      <c r="H6" s="4">
        <v>10247</v>
      </c>
      <c r="I6" s="4">
        <v>10488</v>
      </c>
      <c r="J6" s="4">
        <v>8136</v>
      </c>
      <c r="K6" s="16">
        <v>9965</v>
      </c>
      <c r="L6" s="15">
        <v>10939</v>
      </c>
      <c r="M6" s="24">
        <v>10859</v>
      </c>
      <c r="N6" s="4">
        <v>10060</v>
      </c>
    </row>
    <row r="7" spans="1:14" x14ac:dyDescent="0.25">
      <c r="A7" s="9">
        <v>5</v>
      </c>
      <c r="B7" s="3" t="s">
        <v>6</v>
      </c>
      <c r="C7" s="4">
        <v>2823</v>
      </c>
      <c r="D7" s="4">
        <v>3178</v>
      </c>
      <c r="E7" s="4">
        <v>3871</v>
      </c>
      <c r="F7" s="4">
        <v>3219</v>
      </c>
      <c r="G7" s="4">
        <v>3670</v>
      </c>
      <c r="H7" s="4">
        <v>3603</v>
      </c>
      <c r="I7" s="4">
        <v>3736</v>
      </c>
      <c r="J7" s="4">
        <v>2173</v>
      </c>
      <c r="K7" s="16">
        <v>3380</v>
      </c>
      <c r="L7" s="15">
        <v>3951</v>
      </c>
      <c r="M7" s="24">
        <v>3637</v>
      </c>
      <c r="N7" s="4">
        <v>3275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16">
        <v>0</v>
      </c>
      <c r="L8" s="15">
        <v>0</v>
      </c>
      <c r="M8" s="2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5269</v>
      </c>
      <c r="D9" s="4">
        <v>3612</v>
      </c>
      <c r="E9" s="4">
        <v>3910</v>
      </c>
      <c r="F9" s="4">
        <v>3914</v>
      </c>
      <c r="G9" s="4">
        <v>4143</v>
      </c>
      <c r="H9" s="4">
        <v>3404</v>
      </c>
      <c r="I9" s="4">
        <v>3203</v>
      </c>
      <c r="J9" s="4">
        <v>2735</v>
      </c>
      <c r="K9" s="16">
        <v>2771</v>
      </c>
      <c r="L9" s="15">
        <v>3598</v>
      </c>
      <c r="M9" s="24">
        <v>3207</v>
      </c>
      <c r="N9" s="4">
        <v>3101</v>
      </c>
    </row>
    <row r="10" spans="1:14" x14ac:dyDescent="0.25">
      <c r="A10" s="9">
        <v>8</v>
      </c>
      <c r="B10" s="3" t="s">
        <v>9</v>
      </c>
      <c r="C10" s="4">
        <v>5</v>
      </c>
      <c r="D10" s="4">
        <v>2</v>
      </c>
      <c r="E10" s="4">
        <v>6</v>
      </c>
      <c r="F10" s="4">
        <v>3</v>
      </c>
      <c r="G10" s="4">
        <v>5</v>
      </c>
      <c r="H10" s="4">
        <v>5</v>
      </c>
      <c r="I10" s="4">
        <v>5</v>
      </c>
      <c r="J10" s="4">
        <v>4</v>
      </c>
      <c r="K10" s="16">
        <v>11</v>
      </c>
      <c r="L10" s="15">
        <v>3</v>
      </c>
      <c r="M10" s="24">
        <v>3</v>
      </c>
      <c r="N10" s="4">
        <v>15</v>
      </c>
    </row>
    <row r="11" spans="1:14" x14ac:dyDescent="0.25">
      <c r="A11" s="9">
        <v>9</v>
      </c>
      <c r="B11" s="3" t="s">
        <v>10</v>
      </c>
      <c r="C11" s="4">
        <v>235</v>
      </c>
      <c r="D11" s="4">
        <v>230</v>
      </c>
      <c r="E11" s="4">
        <v>265</v>
      </c>
      <c r="F11" s="4">
        <v>224</v>
      </c>
      <c r="G11" s="4">
        <v>276</v>
      </c>
      <c r="H11" s="4">
        <v>288</v>
      </c>
      <c r="I11" s="4">
        <v>278</v>
      </c>
      <c r="J11" s="4">
        <v>216</v>
      </c>
      <c r="K11" s="16">
        <v>246</v>
      </c>
      <c r="L11" s="15">
        <v>292</v>
      </c>
      <c r="M11" s="24">
        <v>267</v>
      </c>
      <c r="N11" s="4">
        <v>235</v>
      </c>
    </row>
    <row r="12" spans="1:14" x14ac:dyDescent="0.25">
      <c r="A12" s="9">
        <v>10</v>
      </c>
      <c r="B12" s="3" t="s">
        <v>11</v>
      </c>
      <c r="C12" s="4">
        <v>680</v>
      </c>
      <c r="D12" s="4">
        <v>678</v>
      </c>
      <c r="E12" s="4">
        <v>803</v>
      </c>
      <c r="F12" s="4">
        <v>677</v>
      </c>
      <c r="G12" s="4">
        <v>810</v>
      </c>
      <c r="H12" s="4">
        <v>720</v>
      </c>
      <c r="I12" s="4">
        <v>737</v>
      </c>
      <c r="J12" s="4">
        <v>608</v>
      </c>
      <c r="K12" s="16">
        <v>703</v>
      </c>
      <c r="L12" s="15">
        <v>809</v>
      </c>
      <c r="M12" s="24">
        <v>98</v>
      </c>
      <c r="N12" s="4">
        <v>581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16">
        <v>0</v>
      </c>
      <c r="L13" s="15">
        <v>0</v>
      </c>
      <c r="M13" s="2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16">
        <v>0</v>
      </c>
      <c r="L14" s="15">
        <v>0</v>
      </c>
      <c r="M14" s="2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30</v>
      </c>
      <c r="D15" s="4">
        <v>21</v>
      </c>
      <c r="E15" s="4">
        <v>44</v>
      </c>
      <c r="F15" s="4">
        <v>24</v>
      </c>
      <c r="G15" s="4">
        <v>30</v>
      </c>
      <c r="H15" s="4">
        <v>34</v>
      </c>
      <c r="I15" s="4">
        <v>40</v>
      </c>
      <c r="J15" s="4">
        <v>16</v>
      </c>
      <c r="K15" s="16">
        <v>22</v>
      </c>
      <c r="L15" s="15">
        <v>28</v>
      </c>
      <c r="M15" s="24">
        <v>30</v>
      </c>
      <c r="N15" s="4">
        <v>39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16">
        <v>0</v>
      </c>
      <c r="L16" s="15">
        <v>0</v>
      </c>
      <c r="M16" s="2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16">
        <v>0</v>
      </c>
      <c r="L17" s="15">
        <v>0</v>
      </c>
      <c r="M17" s="24">
        <v>0</v>
      </c>
      <c r="N17" s="4">
        <v>0</v>
      </c>
    </row>
    <row r="18" spans="1:14" x14ac:dyDescent="0.25">
      <c r="A18" s="9">
        <v>16</v>
      </c>
      <c r="B18" s="3" t="s">
        <v>17</v>
      </c>
      <c r="C18" s="4">
        <v>231</v>
      </c>
      <c r="D18" s="4">
        <v>233</v>
      </c>
      <c r="E18" s="4">
        <v>232</v>
      </c>
      <c r="F18" s="4">
        <v>230</v>
      </c>
      <c r="G18" s="4">
        <v>239</v>
      </c>
      <c r="H18" s="4">
        <v>267</v>
      </c>
      <c r="I18" s="4">
        <v>327</v>
      </c>
      <c r="J18" s="4">
        <v>271</v>
      </c>
      <c r="K18" s="16">
        <v>331</v>
      </c>
      <c r="L18" s="15">
        <v>232</v>
      </c>
      <c r="M18" s="24">
        <v>319</v>
      </c>
      <c r="N18" s="4">
        <v>246</v>
      </c>
    </row>
    <row r="19" spans="1:14" x14ac:dyDescent="0.25">
      <c r="A19" s="9">
        <v>17</v>
      </c>
      <c r="B19" s="17" t="s">
        <v>64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16">
        <v>0</v>
      </c>
      <c r="L19" s="15">
        <v>0</v>
      </c>
      <c r="M19" s="24">
        <v>0</v>
      </c>
      <c r="N19" s="4">
        <v>0</v>
      </c>
    </row>
    <row r="20" spans="1:14" x14ac:dyDescent="0.25">
      <c r="A20" s="9">
        <v>18</v>
      </c>
      <c r="B20" s="3" t="s">
        <v>18</v>
      </c>
      <c r="C20" s="4">
        <v>141</v>
      </c>
      <c r="D20" s="4">
        <v>144</v>
      </c>
      <c r="E20" s="4">
        <v>151</v>
      </c>
      <c r="F20" s="4">
        <v>128</v>
      </c>
      <c r="G20" s="4">
        <v>155</v>
      </c>
      <c r="H20" s="4">
        <v>144</v>
      </c>
      <c r="I20" s="4">
        <v>136</v>
      </c>
      <c r="J20" s="4">
        <v>128</v>
      </c>
      <c r="K20" s="16">
        <v>124</v>
      </c>
      <c r="L20" s="15">
        <v>159</v>
      </c>
      <c r="M20" s="24">
        <v>150</v>
      </c>
      <c r="N20" s="4">
        <v>138</v>
      </c>
    </row>
    <row r="21" spans="1:14" x14ac:dyDescent="0.25">
      <c r="A21" s="9">
        <v>19</v>
      </c>
      <c r="B21" s="3" t="s">
        <v>19</v>
      </c>
      <c r="C21" s="4">
        <v>1548</v>
      </c>
      <c r="D21" s="4">
        <v>1567</v>
      </c>
      <c r="E21" s="4">
        <v>1809</v>
      </c>
      <c r="F21" s="4">
        <v>1698</v>
      </c>
      <c r="G21" s="4">
        <v>1910</v>
      </c>
      <c r="H21" s="4">
        <v>1743</v>
      </c>
      <c r="I21" s="4">
        <v>1708</v>
      </c>
      <c r="J21" s="4">
        <v>1105</v>
      </c>
      <c r="K21" s="16">
        <v>1608</v>
      </c>
      <c r="L21" s="15">
        <v>1849</v>
      </c>
      <c r="M21" s="24">
        <v>1638</v>
      </c>
      <c r="N21" s="4">
        <v>1625</v>
      </c>
    </row>
    <row r="22" spans="1:14" x14ac:dyDescent="0.25">
      <c r="A22" s="9">
        <v>20</v>
      </c>
      <c r="B22" s="3" t="s">
        <v>20</v>
      </c>
      <c r="C22" s="4">
        <v>28586</v>
      </c>
      <c r="D22" s="4">
        <v>32733</v>
      </c>
      <c r="E22" s="4">
        <v>39752</v>
      </c>
      <c r="F22" s="4">
        <v>35067</v>
      </c>
      <c r="G22" s="4">
        <v>35620</v>
      </c>
      <c r="H22" s="4">
        <v>37052</v>
      </c>
      <c r="I22" s="4">
        <v>37344</v>
      </c>
      <c r="J22" s="4">
        <v>27338</v>
      </c>
      <c r="K22" s="16">
        <v>33206</v>
      </c>
      <c r="L22" s="15">
        <v>35900</v>
      </c>
      <c r="M22" s="24">
        <v>36039</v>
      </c>
      <c r="N22" s="4">
        <v>35680</v>
      </c>
    </row>
    <row r="23" spans="1:14" x14ac:dyDescent="0.25">
      <c r="A23" s="9">
        <v>21</v>
      </c>
      <c r="B23" s="3" t="s">
        <v>21</v>
      </c>
      <c r="C23" s="4">
        <v>477</v>
      </c>
      <c r="D23" s="4">
        <v>364</v>
      </c>
      <c r="E23" s="4">
        <v>465</v>
      </c>
      <c r="F23" s="4">
        <v>405</v>
      </c>
      <c r="G23" s="4">
        <v>415</v>
      </c>
      <c r="H23" s="4">
        <v>399</v>
      </c>
      <c r="I23" s="4">
        <v>380</v>
      </c>
      <c r="J23" s="4">
        <v>446</v>
      </c>
      <c r="K23" s="16">
        <v>576</v>
      </c>
      <c r="L23" s="15">
        <v>570</v>
      </c>
      <c r="M23" s="24">
        <v>404</v>
      </c>
      <c r="N23" s="4">
        <v>381</v>
      </c>
    </row>
    <row r="24" spans="1:14" x14ac:dyDescent="0.25">
      <c r="A24" s="9">
        <v>22</v>
      </c>
      <c r="B24" s="3" t="s">
        <v>22</v>
      </c>
      <c r="C24" s="4">
        <v>15</v>
      </c>
      <c r="D24" s="4">
        <v>9</v>
      </c>
      <c r="E24" s="4">
        <v>11</v>
      </c>
      <c r="F24" s="4">
        <v>10</v>
      </c>
      <c r="G24" s="4">
        <v>10</v>
      </c>
      <c r="H24" s="4">
        <v>8</v>
      </c>
      <c r="I24" s="4">
        <v>12</v>
      </c>
      <c r="J24" s="4">
        <v>11</v>
      </c>
      <c r="K24" s="16">
        <v>14</v>
      </c>
      <c r="L24" s="15">
        <v>14</v>
      </c>
      <c r="M24" s="24">
        <v>13</v>
      </c>
      <c r="N24" s="4">
        <v>9</v>
      </c>
    </row>
    <row r="25" spans="1:14" x14ac:dyDescent="0.25">
      <c r="A25" s="9">
        <v>23</v>
      </c>
      <c r="B25" s="3" t="s">
        <v>23</v>
      </c>
      <c r="C25" s="4">
        <v>161</v>
      </c>
      <c r="D25" s="4">
        <v>142</v>
      </c>
      <c r="E25" s="4">
        <v>145</v>
      </c>
      <c r="F25" s="4">
        <v>128</v>
      </c>
      <c r="G25" s="4">
        <v>142</v>
      </c>
      <c r="H25" s="4">
        <v>138</v>
      </c>
      <c r="I25" s="4">
        <v>129</v>
      </c>
      <c r="J25" s="4">
        <v>121</v>
      </c>
      <c r="K25" s="16">
        <v>130</v>
      </c>
      <c r="L25" s="15">
        <v>151</v>
      </c>
      <c r="M25" s="24">
        <v>742</v>
      </c>
      <c r="N25" s="4">
        <v>238</v>
      </c>
    </row>
    <row r="26" spans="1:14" x14ac:dyDescent="0.25">
      <c r="A26" s="9">
        <v>24</v>
      </c>
      <c r="B26" s="3" t="s">
        <v>24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16">
        <v>0</v>
      </c>
      <c r="L26" s="15">
        <v>0</v>
      </c>
      <c r="M26" s="24">
        <v>0</v>
      </c>
      <c r="N26" s="4">
        <v>0</v>
      </c>
    </row>
    <row r="27" spans="1:14" x14ac:dyDescent="0.25">
      <c r="A27" s="9">
        <v>25</v>
      </c>
      <c r="B27" s="3" t="s">
        <v>25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16">
        <v>0</v>
      </c>
      <c r="L27" s="15">
        <v>0</v>
      </c>
      <c r="M27" s="24">
        <v>0</v>
      </c>
      <c r="N27" s="4">
        <v>0</v>
      </c>
    </row>
    <row r="28" spans="1:14" x14ac:dyDescent="0.25">
      <c r="A28" s="9">
        <v>26</v>
      </c>
      <c r="B28" s="3" t="s">
        <v>26</v>
      </c>
      <c r="C28" s="4">
        <v>122</v>
      </c>
      <c r="D28" s="4">
        <v>105</v>
      </c>
      <c r="E28" s="4">
        <v>111</v>
      </c>
      <c r="F28" s="4">
        <v>92</v>
      </c>
      <c r="G28" s="4">
        <v>124</v>
      </c>
      <c r="H28" s="4">
        <v>102</v>
      </c>
      <c r="I28" s="4">
        <v>98</v>
      </c>
      <c r="J28" s="4">
        <v>86</v>
      </c>
      <c r="K28" s="16">
        <v>93</v>
      </c>
      <c r="L28" s="15">
        <v>103</v>
      </c>
      <c r="M28" s="24">
        <v>93</v>
      </c>
      <c r="N28" s="4">
        <v>92</v>
      </c>
    </row>
    <row r="29" spans="1:14" x14ac:dyDescent="0.25">
      <c r="A29" s="9">
        <v>27</v>
      </c>
      <c r="B29" s="3" t="s">
        <v>27</v>
      </c>
      <c r="C29" s="4">
        <v>552</v>
      </c>
      <c r="D29" s="4">
        <v>541</v>
      </c>
      <c r="E29" s="4">
        <v>473</v>
      </c>
      <c r="F29" s="4">
        <v>484</v>
      </c>
      <c r="G29" s="4">
        <v>619</v>
      </c>
      <c r="H29" s="4">
        <v>638</v>
      </c>
      <c r="I29" s="4">
        <v>1066</v>
      </c>
      <c r="J29" s="4">
        <v>522</v>
      </c>
      <c r="K29" s="16">
        <v>555</v>
      </c>
      <c r="L29" s="15">
        <v>722</v>
      </c>
      <c r="M29" s="24">
        <v>727</v>
      </c>
      <c r="N29" s="4">
        <v>478</v>
      </c>
    </row>
    <row r="30" spans="1:14" x14ac:dyDescent="0.25">
      <c r="A30" s="9">
        <v>28</v>
      </c>
      <c r="B30" s="3" t="s">
        <v>28</v>
      </c>
      <c r="C30" s="4">
        <v>11</v>
      </c>
      <c r="D30" s="4">
        <v>11</v>
      </c>
      <c r="E30" s="4">
        <v>11</v>
      </c>
      <c r="F30" s="4">
        <v>9</v>
      </c>
      <c r="G30" s="4">
        <v>10</v>
      </c>
      <c r="H30" s="4">
        <v>7</v>
      </c>
      <c r="I30" s="4">
        <v>7</v>
      </c>
      <c r="J30" s="4">
        <v>9</v>
      </c>
      <c r="K30" s="16">
        <v>5</v>
      </c>
      <c r="L30" s="15">
        <v>6</v>
      </c>
      <c r="M30" s="24">
        <v>17</v>
      </c>
      <c r="N30" s="4">
        <v>11</v>
      </c>
    </row>
    <row r="31" spans="1:14" x14ac:dyDescent="0.25">
      <c r="A31" s="9">
        <v>29</v>
      </c>
      <c r="B31" s="3" t="s">
        <v>29</v>
      </c>
      <c r="C31" s="4">
        <v>27</v>
      </c>
      <c r="D31" s="4">
        <v>29</v>
      </c>
      <c r="E31" s="4">
        <v>80</v>
      </c>
      <c r="F31" s="4">
        <v>44</v>
      </c>
      <c r="G31" s="4">
        <v>48</v>
      </c>
      <c r="H31" s="4">
        <v>52</v>
      </c>
      <c r="I31" s="4">
        <v>108</v>
      </c>
      <c r="J31" s="4">
        <v>83</v>
      </c>
      <c r="K31" s="16">
        <v>90</v>
      </c>
      <c r="L31" s="15">
        <v>75</v>
      </c>
      <c r="M31" s="24">
        <v>51</v>
      </c>
      <c r="N31" s="4">
        <v>58</v>
      </c>
    </row>
    <row r="32" spans="1:14" x14ac:dyDescent="0.25">
      <c r="A32" s="9">
        <v>30</v>
      </c>
      <c r="B32" s="3" t="s">
        <v>30</v>
      </c>
      <c r="C32" s="4">
        <v>1380</v>
      </c>
      <c r="D32" s="4">
        <v>1338</v>
      </c>
      <c r="E32" s="4">
        <v>1578</v>
      </c>
      <c r="F32" s="4">
        <v>1364</v>
      </c>
      <c r="G32" s="4">
        <v>1562</v>
      </c>
      <c r="H32" s="4">
        <v>1512</v>
      </c>
      <c r="I32" s="4">
        <v>1548</v>
      </c>
      <c r="J32" s="4">
        <v>1086</v>
      </c>
      <c r="K32" s="16">
        <v>1037</v>
      </c>
      <c r="L32" s="15">
        <v>1522</v>
      </c>
      <c r="M32" s="24">
        <v>1567</v>
      </c>
      <c r="N32" s="4">
        <v>1449</v>
      </c>
    </row>
    <row r="33" spans="1:14" x14ac:dyDescent="0.25">
      <c r="A33" s="9">
        <v>31</v>
      </c>
      <c r="B33" s="3" t="s">
        <v>31</v>
      </c>
      <c r="C33" s="4">
        <v>9681</v>
      </c>
      <c r="D33" s="4">
        <v>9845</v>
      </c>
      <c r="E33" s="4">
        <v>12447</v>
      </c>
      <c r="F33" s="4">
        <v>11669</v>
      </c>
      <c r="G33" s="4">
        <v>12819</v>
      </c>
      <c r="H33" s="4">
        <v>12681</v>
      </c>
      <c r="I33" s="4">
        <v>13310</v>
      </c>
      <c r="J33" s="4">
        <v>11239</v>
      </c>
      <c r="K33" s="16">
        <v>12183</v>
      </c>
      <c r="L33" s="15">
        <v>13433</v>
      </c>
      <c r="M33" s="24">
        <v>11846</v>
      </c>
      <c r="N33" s="4">
        <v>12091</v>
      </c>
    </row>
    <row r="34" spans="1:14" x14ac:dyDescent="0.25">
      <c r="A34" s="9">
        <v>32</v>
      </c>
      <c r="B34" s="3" t="s">
        <v>54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16">
        <v>0</v>
      </c>
      <c r="L34" s="15">
        <v>0</v>
      </c>
      <c r="M34" s="24">
        <v>0</v>
      </c>
      <c r="N34" s="4">
        <v>0</v>
      </c>
    </row>
    <row r="35" spans="1:14" x14ac:dyDescent="0.25">
      <c r="A35" s="9">
        <v>33</v>
      </c>
      <c r="B35" s="3" t="s">
        <v>33</v>
      </c>
      <c r="C35" s="4">
        <v>499</v>
      </c>
      <c r="D35" s="4">
        <v>873</v>
      </c>
      <c r="E35" s="4">
        <v>1151</v>
      </c>
      <c r="F35" s="4">
        <v>1016</v>
      </c>
      <c r="G35" s="4">
        <v>1064</v>
      </c>
      <c r="H35" s="4">
        <v>969</v>
      </c>
      <c r="I35" s="4">
        <v>766</v>
      </c>
      <c r="J35" s="4">
        <v>700</v>
      </c>
      <c r="K35" s="16">
        <v>704</v>
      </c>
      <c r="L35" s="15">
        <v>912</v>
      </c>
      <c r="M35" s="24">
        <v>1026</v>
      </c>
      <c r="N35" s="4">
        <v>863</v>
      </c>
    </row>
    <row r="36" spans="1:14" x14ac:dyDescent="0.25">
      <c r="A36" s="9">
        <v>34</v>
      </c>
      <c r="B36" s="3" t="s">
        <v>50</v>
      </c>
      <c r="C36" s="4">
        <v>1</v>
      </c>
      <c r="D36" s="4">
        <v>1</v>
      </c>
      <c r="E36" s="4">
        <v>1</v>
      </c>
      <c r="F36" s="4">
        <v>2</v>
      </c>
      <c r="G36" s="4">
        <v>3</v>
      </c>
      <c r="H36" s="4">
        <v>3</v>
      </c>
      <c r="I36" s="4">
        <v>5</v>
      </c>
      <c r="J36" s="4">
        <v>9</v>
      </c>
      <c r="K36" s="16">
        <v>5</v>
      </c>
      <c r="L36" s="15">
        <v>3</v>
      </c>
      <c r="M36" s="24">
        <v>1</v>
      </c>
      <c r="N36" s="4">
        <v>4</v>
      </c>
    </row>
    <row r="37" spans="1:14" x14ac:dyDescent="0.25">
      <c r="A37" s="9">
        <v>35</v>
      </c>
      <c r="B37" s="3" t="s">
        <v>34</v>
      </c>
      <c r="C37" s="4">
        <v>53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16">
        <v>0</v>
      </c>
      <c r="L37" s="15">
        <v>0</v>
      </c>
      <c r="M37" s="24">
        <v>0</v>
      </c>
      <c r="N37" s="4">
        <v>0</v>
      </c>
    </row>
    <row r="38" spans="1:14" x14ac:dyDescent="0.25">
      <c r="A38" s="9">
        <v>36</v>
      </c>
      <c r="B38" s="3" t="s">
        <v>55</v>
      </c>
      <c r="C38" s="4">
        <v>74</v>
      </c>
      <c r="D38" s="4">
        <v>28</v>
      </c>
      <c r="E38" s="4">
        <v>49</v>
      </c>
      <c r="F38" s="4">
        <v>117</v>
      </c>
      <c r="G38" s="4">
        <v>77</v>
      </c>
      <c r="H38" s="4">
        <v>71</v>
      </c>
      <c r="I38" s="4">
        <v>65</v>
      </c>
      <c r="J38" s="4">
        <v>38</v>
      </c>
      <c r="K38" s="16">
        <v>28</v>
      </c>
      <c r="L38" s="15">
        <v>37</v>
      </c>
      <c r="M38" s="24">
        <v>28</v>
      </c>
      <c r="N38" s="4">
        <v>27</v>
      </c>
    </row>
    <row r="39" spans="1:14" x14ac:dyDescent="0.25">
      <c r="A39" s="9">
        <v>37</v>
      </c>
      <c r="B39" s="3" t="s">
        <v>35</v>
      </c>
      <c r="C39" s="4">
        <v>3013</v>
      </c>
      <c r="D39" s="4">
        <v>3182</v>
      </c>
      <c r="E39" s="4">
        <v>3778</v>
      </c>
      <c r="F39" s="4">
        <v>3214</v>
      </c>
      <c r="G39" s="4">
        <v>3669</v>
      </c>
      <c r="H39" s="4">
        <v>3570</v>
      </c>
      <c r="I39" s="4">
        <v>3832</v>
      </c>
      <c r="J39" s="4">
        <v>3056</v>
      </c>
      <c r="K39" s="16">
        <v>3191</v>
      </c>
      <c r="L39" s="15">
        <v>3711</v>
      </c>
      <c r="M39" s="24">
        <v>3344</v>
      </c>
      <c r="N39" s="4">
        <v>3327</v>
      </c>
    </row>
    <row r="40" spans="1:14" x14ac:dyDescent="0.25">
      <c r="A40" s="9">
        <v>38</v>
      </c>
      <c r="B40" s="3" t="s">
        <v>36</v>
      </c>
      <c r="C40" s="4">
        <v>355</v>
      </c>
      <c r="D40" s="4">
        <v>459</v>
      </c>
      <c r="E40" s="4">
        <v>577</v>
      </c>
      <c r="F40" s="4">
        <v>547</v>
      </c>
      <c r="G40" s="4">
        <v>410</v>
      </c>
      <c r="H40" s="4">
        <v>412</v>
      </c>
      <c r="I40" s="4">
        <v>425</v>
      </c>
      <c r="J40" s="4">
        <v>315</v>
      </c>
      <c r="K40" s="16">
        <v>368</v>
      </c>
      <c r="L40" s="15">
        <v>513</v>
      </c>
      <c r="M40" s="24">
        <v>357</v>
      </c>
      <c r="N40" s="4">
        <v>254</v>
      </c>
    </row>
    <row r="41" spans="1:14" x14ac:dyDescent="0.25">
      <c r="A41" s="11"/>
      <c r="B41" s="12" t="s">
        <v>0</v>
      </c>
      <c r="C41" s="13">
        <f>SUM(C3:C40)</f>
        <v>65478</v>
      </c>
      <c r="D41" s="13">
        <f t="shared" ref="D41:N41" si="0">SUM(D3:D40)</f>
        <v>68950</v>
      </c>
      <c r="E41" s="13">
        <f t="shared" si="0"/>
        <v>82839</v>
      </c>
      <c r="F41" s="13">
        <f t="shared" si="0"/>
        <v>73728</v>
      </c>
      <c r="G41" s="13">
        <f t="shared" si="0"/>
        <v>78591</v>
      </c>
      <c r="H41" s="13">
        <f t="shared" si="0"/>
        <v>78981</v>
      </c>
      <c r="I41" s="13">
        <f t="shared" si="0"/>
        <v>80687</v>
      </c>
      <c r="J41" s="13">
        <f t="shared" si="0"/>
        <v>61186</v>
      </c>
      <c r="K41" s="13">
        <f t="shared" si="0"/>
        <v>72235</v>
      </c>
      <c r="L41" s="13">
        <f t="shared" si="0"/>
        <v>80577</v>
      </c>
      <c r="M41" s="13">
        <f t="shared" si="0"/>
        <v>77418</v>
      </c>
      <c r="N41" s="13">
        <f t="shared" si="0"/>
        <v>75160</v>
      </c>
    </row>
    <row r="42" spans="1:14" x14ac:dyDescent="0.25">
      <c r="M42" s="25"/>
    </row>
    <row r="43" spans="1:14" x14ac:dyDescent="0.25">
      <c r="M43" s="25"/>
    </row>
    <row r="44" spans="1:14" x14ac:dyDescent="0.25">
      <c r="M44" s="25"/>
    </row>
    <row r="45" spans="1:14" x14ac:dyDescent="0.25">
      <c r="M45" s="25"/>
    </row>
    <row r="46" spans="1:14" x14ac:dyDescent="0.25">
      <c r="M46" s="25"/>
    </row>
    <row r="47" spans="1:14" x14ac:dyDescent="0.25">
      <c r="M47" s="25"/>
    </row>
    <row r="48" spans="1:14" x14ac:dyDescent="0.25">
      <c r="M48" s="25"/>
    </row>
    <row r="49" spans="13:13" x14ac:dyDescent="0.25">
      <c r="M49" s="25"/>
    </row>
    <row r="50" spans="13:13" x14ac:dyDescent="0.25">
      <c r="M50" s="25"/>
    </row>
    <row r="51" spans="13:13" x14ac:dyDescent="0.25">
      <c r="M51" s="25"/>
    </row>
    <row r="52" spans="13:13" x14ac:dyDescent="0.25">
      <c r="M52" s="25"/>
    </row>
    <row r="53" spans="13:13" x14ac:dyDescent="0.25">
      <c r="M53" s="2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55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75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0.86499999999999999</v>
      </c>
      <c r="D3" s="36">
        <v>0.78400000000000003</v>
      </c>
      <c r="E3" s="36">
        <v>0.61599999999999999</v>
      </c>
      <c r="F3" s="36">
        <v>1.0089999999999999</v>
      </c>
      <c r="G3" s="36">
        <v>1.23</v>
      </c>
      <c r="H3" s="36">
        <v>6.617</v>
      </c>
      <c r="I3" s="36">
        <v>6.7679999999999998</v>
      </c>
      <c r="J3" s="36">
        <v>7.516</v>
      </c>
      <c r="K3" s="36">
        <v>6.2329999999999997</v>
      </c>
      <c r="L3" s="36">
        <v>0.51500000000000001</v>
      </c>
      <c r="M3" s="36">
        <v>1.2210000000000001</v>
      </c>
      <c r="N3" s="36">
        <v>0.222</v>
      </c>
      <c r="O3" s="31"/>
      <c r="P3" s="31"/>
    </row>
    <row r="4" spans="1:16" x14ac:dyDescent="0.25">
      <c r="A4" s="37">
        <f t="shared" ref="A4:A40" si="0">1+A3</f>
        <v>2</v>
      </c>
      <c r="B4" s="37" t="s">
        <v>3</v>
      </c>
      <c r="C4" s="36">
        <v>544</v>
      </c>
      <c r="D4" s="36">
        <v>576</v>
      </c>
      <c r="E4" s="36">
        <v>558</v>
      </c>
      <c r="F4" s="36">
        <v>571</v>
      </c>
      <c r="G4" s="36">
        <v>658</v>
      </c>
      <c r="H4" s="36">
        <v>562</v>
      </c>
      <c r="I4" s="36">
        <v>644</v>
      </c>
      <c r="J4" s="36">
        <v>332</v>
      </c>
      <c r="K4" s="36">
        <v>569</v>
      </c>
      <c r="L4" s="36">
        <v>648</v>
      </c>
      <c r="M4" s="36">
        <v>525</v>
      </c>
      <c r="N4" s="36">
        <v>469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178</v>
      </c>
      <c r="D5" s="36">
        <v>147</v>
      </c>
      <c r="E5" s="36">
        <v>154</v>
      </c>
      <c r="F5" s="36">
        <v>152</v>
      </c>
      <c r="G5" s="36">
        <v>196</v>
      </c>
      <c r="H5" s="36">
        <v>170</v>
      </c>
      <c r="I5" s="36">
        <v>192</v>
      </c>
      <c r="J5" s="36">
        <v>147</v>
      </c>
      <c r="K5" s="36">
        <v>165</v>
      </c>
      <c r="L5" s="36">
        <v>197</v>
      </c>
      <c r="M5" s="36">
        <v>164</v>
      </c>
      <c r="N5" s="36">
        <v>171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9143</v>
      </c>
      <c r="D6" s="36">
        <v>8570</v>
      </c>
      <c r="E6" s="36">
        <v>9665</v>
      </c>
      <c r="F6" s="36">
        <v>9312</v>
      </c>
      <c r="G6" s="36">
        <v>9948</v>
      </c>
      <c r="H6" s="36">
        <v>9977</v>
      </c>
      <c r="I6" s="36">
        <v>10702</v>
      </c>
      <c r="J6" s="36">
        <v>6902</v>
      </c>
      <c r="K6" s="36">
        <v>9244</v>
      </c>
      <c r="L6" s="36">
        <v>11343</v>
      </c>
      <c r="M6" s="36">
        <v>10615</v>
      </c>
      <c r="N6" s="36">
        <v>10691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3114.4059999999999</v>
      </c>
      <c r="D7" s="36">
        <v>3513.5460000000003</v>
      </c>
      <c r="E7" s="36">
        <v>4134.5570000000007</v>
      </c>
      <c r="F7" s="36">
        <v>3648.27</v>
      </c>
      <c r="G7" s="36">
        <v>3957</v>
      </c>
      <c r="H7" s="36">
        <v>3685.2839999999997</v>
      </c>
      <c r="I7" s="36">
        <v>4050.0499999999997</v>
      </c>
      <c r="J7" s="36">
        <v>2443.08</v>
      </c>
      <c r="K7" s="36">
        <v>3590.15</v>
      </c>
      <c r="L7" s="36">
        <v>4345.3500000000004</v>
      </c>
      <c r="M7" s="36">
        <v>3914.11</v>
      </c>
      <c r="N7" s="36">
        <v>3753.8180000000002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3174</v>
      </c>
      <c r="D9" s="36">
        <v>3059</v>
      </c>
      <c r="E9" s="36">
        <v>3533</v>
      </c>
      <c r="F9" s="36">
        <v>3500</v>
      </c>
      <c r="G9" s="36">
        <v>3693</v>
      </c>
      <c r="H9" s="36">
        <v>3286</v>
      </c>
      <c r="I9" s="36">
        <v>3438</v>
      </c>
      <c r="J9" s="36">
        <v>2602</v>
      </c>
      <c r="K9" s="36">
        <v>2913</v>
      </c>
      <c r="L9" s="36">
        <v>3922</v>
      </c>
      <c r="M9" s="36">
        <v>3291</v>
      </c>
      <c r="N9" s="36">
        <v>3020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2</v>
      </c>
      <c r="D10" s="36">
        <v>0</v>
      </c>
      <c r="E10" s="36">
        <v>1</v>
      </c>
      <c r="F10" s="36">
        <v>0</v>
      </c>
      <c r="G10" s="36">
        <v>3</v>
      </c>
      <c r="H10" s="36">
        <v>2</v>
      </c>
      <c r="I10" s="36">
        <v>2</v>
      </c>
      <c r="J10" s="36">
        <v>1</v>
      </c>
      <c r="K10" s="36">
        <v>1</v>
      </c>
      <c r="L10" s="36">
        <v>1</v>
      </c>
      <c r="M10" s="36">
        <v>2</v>
      </c>
      <c r="N10" s="36">
        <v>0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269</v>
      </c>
      <c r="D11" s="36">
        <v>242</v>
      </c>
      <c r="E11" s="36">
        <v>278</v>
      </c>
      <c r="F11" s="36">
        <v>260</v>
      </c>
      <c r="G11" s="36">
        <v>311</v>
      </c>
      <c r="H11" s="36">
        <v>285</v>
      </c>
      <c r="I11" s="36">
        <v>327</v>
      </c>
      <c r="J11" s="36">
        <v>244</v>
      </c>
      <c r="K11" s="36">
        <v>294</v>
      </c>
      <c r="L11" s="36">
        <v>320</v>
      </c>
      <c r="M11" s="36">
        <v>267</v>
      </c>
      <c r="N11" s="36">
        <v>264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508</v>
      </c>
      <c r="D12" s="36">
        <v>472</v>
      </c>
      <c r="E12" s="36">
        <v>503</v>
      </c>
      <c r="F12" s="36">
        <v>468</v>
      </c>
      <c r="G12" s="36">
        <v>540</v>
      </c>
      <c r="H12" s="36">
        <v>480</v>
      </c>
      <c r="I12" s="36">
        <v>573</v>
      </c>
      <c r="J12" s="36">
        <v>412</v>
      </c>
      <c r="K12" s="36">
        <v>535</v>
      </c>
      <c r="L12" s="36">
        <v>619</v>
      </c>
      <c r="M12" s="36">
        <v>513</v>
      </c>
      <c r="N12" s="36">
        <v>500</v>
      </c>
      <c r="O12" s="31"/>
      <c r="P12" s="31"/>
    </row>
    <row r="13" spans="1:16" x14ac:dyDescent="0.25">
      <c r="A13" s="37">
        <f t="shared" si="0"/>
        <v>11</v>
      </c>
      <c r="B13" s="37" t="s">
        <v>12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23.200000000000003</v>
      </c>
      <c r="D15" s="36">
        <v>17.8</v>
      </c>
      <c r="E15" s="36">
        <v>23.9</v>
      </c>
      <c r="F15" s="36">
        <v>31.2</v>
      </c>
      <c r="G15" s="36">
        <v>21.4</v>
      </c>
      <c r="H15" s="36">
        <v>35.599999999999994</v>
      </c>
      <c r="I15" s="36">
        <v>36.5</v>
      </c>
      <c r="J15" s="36">
        <v>29.4</v>
      </c>
      <c r="K15" s="36">
        <v>21.6</v>
      </c>
      <c r="L15" s="36">
        <v>38.5</v>
      </c>
      <c r="M15" s="36">
        <v>37</v>
      </c>
      <c r="N15" s="36">
        <v>14.5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74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17</v>
      </c>
      <c r="C18" s="36">
        <v>412.56200000000001</v>
      </c>
      <c r="D18" s="36">
        <v>375.67199999999997</v>
      </c>
      <c r="E18" s="36">
        <v>391.71599999999995</v>
      </c>
      <c r="F18" s="36">
        <v>447.45</v>
      </c>
      <c r="G18" s="36">
        <v>583.34999999999991</v>
      </c>
      <c r="H18" s="36">
        <v>377.65499999999997</v>
      </c>
      <c r="I18" s="36">
        <v>389.60599999999999</v>
      </c>
      <c r="J18" s="36">
        <v>243.649</v>
      </c>
      <c r="K18" s="36">
        <v>378.17899999999997</v>
      </c>
      <c r="L18" s="36">
        <v>409.31599999999997</v>
      </c>
      <c r="M18" s="36">
        <v>349.41199999999998</v>
      </c>
      <c r="N18" s="36">
        <v>326.07</v>
      </c>
      <c r="O18" s="31"/>
      <c r="P18" s="31"/>
    </row>
    <row r="19" spans="1:16" x14ac:dyDescent="0.25">
      <c r="A19" s="37">
        <f t="shared" si="0"/>
        <v>17</v>
      </c>
      <c r="B19" s="37" t="s">
        <v>64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1"/>
      <c r="P19" s="31"/>
    </row>
    <row r="20" spans="1:16" x14ac:dyDescent="0.25">
      <c r="A20" s="37">
        <f t="shared" si="0"/>
        <v>18</v>
      </c>
      <c r="B20" s="37" t="s">
        <v>73</v>
      </c>
      <c r="C20" s="36">
        <v>163</v>
      </c>
      <c r="D20" s="36">
        <v>129</v>
      </c>
      <c r="E20" s="36">
        <v>148</v>
      </c>
      <c r="F20" s="36">
        <v>130</v>
      </c>
      <c r="G20" s="36">
        <v>157</v>
      </c>
      <c r="H20" s="36">
        <v>143</v>
      </c>
      <c r="I20" s="36">
        <v>137</v>
      </c>
      <c r="J20" s="36">
        <v>114</v>
      </c>
      <c r="K20" s="36">
        <v>117</v>
      </c>
      <c r="L20" s="36">
        <v>139</v>
      </c>
      <c r="M20" s="36">
        <v>131</v>
      </c>
      <c r="N20" s="36">
        <v>134</v>
      </c>
      <c r="O20" s="31"/>
      <c r="P20" s="31"/>
    </row>
    <row r="21" spans="1:16" x14ac:dyDescent="0.25">
      <c r="A21" s="37">
        <f t="shared" si="0"/>
        <v>19</v>
      </c>
      <c r="B21" s="37" t="s">
        <v>72</v>
      </c>
      <c r="C21" s="36">
        <v>1747</v>
      </c>
      <c r="D21" s="36">
        <v>1736</v>
      </c>
      <c r="E21" s="36">
        <v>1661</v>
      </c>
      <c r="F21" s="36">
        <v>1575</v>
      </c>
      <c r="G21" s="36">
        <v>1835</v>
      </c>
      <c r="H21" s="36">
        <v>1649</v>
      </c>
      <c r="I21" s="36">
        <v>1791</v>
      </c>
      <c r="J21" s="36">
        <v>1189</v>
      </c>
      <c r="K21" s="36">
        <v>1685</v>
      </c>
      <c r="L21" s="36">
        <v>1701</v>
      </c>
      <c r="M21" s="36">
        <v>1563</v>
      </c>
      <c r="N21" s="36">
        <v>1482</v>
      </c>
      <c r="O21" s="31"/>
      <c r="P21" s="31"/>
    </row>
    <row r="22" spans="1:16" x14ac:dyDescent="0.25">
      <c r="A22" s="37">
        <f t="shared" si="0"/>
        <v>20</v>
      </c>
      <c r="B22" s="37" t="s">
        <v>71</v>
      </c>
      <c r="C22" s="36">
        <v>31743</v>
      </c>
      <c r="D22" s="36">
        <v>30247</v>
      </c>
      <c r="E22" s="36">
        <v>38477</v>
      </c>
      <c r="F22" s="36">
        <v>35474</v>
      </c>
      <c r="G22" s="36">
        <v>36907</v>
      </c>
      <c r="H22" s="36">
        <v>36751</v>
      </c>
      <c r="I22" s="36">
        <v>40409</v>
      </c>
      <c r="J22" s="36">
        <v>30031</v>
      </c>
      <c r="K22" s="36">
        <v>34701</v>
      </c>
      <c r="L22" s="36">
        <v>37571</v>
      </c>
      <c r="M22" s="36">
        <v>39037</v>
      </c>
      <c r="N22" s="36">
        <v>38995</v>
      </c>
      <c r="O22" s="31"/>
      <c r="P22" s="31"/>
    </row>
    <row r="23" spans="1:16" x14ac:dyDescent="0.25">
      <c r="A23" s="37">
        <f t="shared" si="0"/>
        <v>21</v>
      </c>
      <c r="B23" s="37" t="s">
        <v>21</v>
      </c>
      <c r="C23" s="36">
        <v>457.10700000000003</v>
      </c>
      <c r="D23" s="36">
        <v>401.06600000000003</v>
      </c>
      <c r="E23" s="36">
        <v>399.92899999999997</v>
      </c>
      <c r="F23" s="36">
        <v>451.24599999999998</v>
      </c>
      <c r="G23" s="36">
        <v>401.00099999999998</v>
      </c>
      <c r="H23" s="36">
        <v>652.96199999999999</v>
      </c>
      <c r="I23" s="36">
        <v>922.15700000000004</v>
      </c>
      <c r="J23" s="36">
        <v>474.62200000000001</v>
      </c>
      <c r="K23" s="36">
        <v>921.46800000000007</v>
      </c>
      <c r="L23" s="36">
        <v>922.70399999999995</v>
      </c>
      <c r="M23" s="36">
        <v>740.63900000000001</v>
      </c>
      <c r="N23" s="36">
        <v>769.68200000000002</v>
      </c>
      <c r="O23" s="31"/>
      <c r="P23" s="31"/>
    </row>
    <row r="24" spans="1:16" x14ac:dyDescent="0.25">
      <c r="A24" s="37">
        <f t="shared" si="0"/>
        <v>22</v>
      </c>
      <c r="B24" s="37" t="s">
        <v>22</v>
      </c>
      <c r="C24" s="36">
        <v>10.44</v>
      </c>
      <c r="D24" s="36">
        <v>9.06</v>
      </c>
      <c r="E24" s="36">
        <v>11.38</v>
      </c>
      <c r="F24" s="36">
        <v>28.13</v>
      </c>
      <c r="G24" s="36">
        <v>26.01</v>
      </c>
      <c r="H24" s="36">
        <v>27.71</v>
      </c>
      <c r="I24" s="36">
        <v>40.1</v>
      </c>
      <c r="J24" s="36">
        <v>34.510000000000005</v>
      </c>
      <c r="K24" s="36">
        <v>30.8</v>
      </c>
      <c r="L24" s="36">
        <v>21.75</v>
      </c>
      <c r="M24" s="36">
        <v>21.43</v>
      </c>
      <c r="N24" s="36">
        <v>22.67</v>
      </c>
      <c r="O24" s="31"/>
      <c r="P24" s="31"/>
    </row>
    <row r="25" spans="1:16" x14ac:dyDescent="0.25">
      <c r="A25" s="37">
        <f t="shared" si="0"/>
        <v>23</v>
      </c>
      <c r="B25" s="37" t="s">
        <v>23</v>
      </c>
      <c r="C25" s="36">
        <v>135</v>
      </c>
      <c r="D25" s="36">
        <v>114</v>
      </c>
      <c r="E25" s="36">
        <v>132</v>
      </c>
      <c r="F25" s="36">
        <v>122</v>
      </c>
      <c r="G25" s="36">
        <v>133</v>
      </c>
      <c r="H25" s="36">
        <v>119</v>
      </c>
      <c r="I25" s="36">
        <v>133</v>
      </c>
      <c r="J25" s="36">
        <v>112</v>
      </c>
      <c r="K25" s="36">
        <v>124</v>
      </c>
      <c r="L25" s="36">
        <v>139</v>
      </c>
      <c r="M25" s="36">
        <v>118</v>
      </c>
      <c r="N25" s="36">
        <v>152</v>
      </c>
      <c r="O25" s="31"/>
      <c r="P25" s="31"/>
    </row>
    <row r="26" spans="1:16" x14ac:dyDescent="0.25">
      <c r="A26" s="37">
        <f t="shared" si="0"/>
        <v>24</v>
      </c>
      <c r="B26" s="37" t="s">
        <v>24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1"/>
      <c r="P26" s="31"/>
    </row>
    <row r="27" spans="1:16" x14ac:dyDescent="0.25">
      <c r="A27" s="37">
        <f t="shared" si="0"/>
        <v>25</v>
      </c>
      <c r="B27" s="37" t="s">
        <v>25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26</v>
      </c>
      <c r="C28" s="36">
        <v>112</v>
      </c>
      <c r="D28" s="36">
        <v>103</v>
      </c>
      <c r="E28" s="36">
        <v>97</v>
      </c>
      <c r="F28" s="36">
        <v>91.388000000000005</v>
      </c>
      <c r="G28" s="36">
        <v>113.994</v>
      </c>
      <c r="H28" s="36">
        <v>80.382000000000005</v>
      </c>
      <c r="I28" s="36">
        <v>75.778000000000006</v>
      </c>
      <c r="J28" s="36">
        <v>45.582999999999998</v>
      </c>
      <c r="K28" s="36">
        <v>2</v>
      </c>
      <c r="L28" s="36">
        <v>0</v>
      </c>
      <c r="M28" s="36">
        <v>0</v>
      </c>
      <c r="N28" s="36">
        <v>0</v>
      </c>
      <c r="O28" s="31"/>
      <c r="P28" s="31"/>
    </row>
    <row r="29" spans="1:16" x14ac:dyDescent="0.25">
      <c r="A29" s="37">
        <f t="shared" si="0"/>
        <v>27</v>
      </c>
      <c r="B29" s="37" t="s">
        <v>27</v>
      </c>
      <c r="C29" s="36">
        <v>318</v>
      </c>
      <c r="D29" s="36">
        <v>156</v>
      </c>
      <c r="E29" s="36">
        <v>165</v>
      </c>
      <c r="F29" s="36">
        <v>166</v>
      </c>
      <c r="G29" s="36">
        <v>174</v>
      </c>
      <c r="H29" s="36">
        <v>203</v>
      </c>
      <c r="I29" s="36">
        <v>264</v>
      </c>
      <c r="J29" s="36">
        <v>178</v>
      </c>
      <c r="K29" s="36">
        <v>178</v>
      </c>
      <c r="L29" s="36">
        <v>218</v>
      </c>
      <c r="M29" s="36">
        <v>196</v>
      </c>
      <c r="N29" s="36">
        <v>206</v>
      </c>
      <c r="O29" s="31"/>
      <c r="P29" s="31"/>
    </row>
    <row r="30" spans="1:16" x14ac:dyDescent="0.25">
      <c r="A30" s="37">
        <f t="shared" si="0"/>
        <v>28</v>
      </c>
      <c r="B30" s="37" t="s">
        <v>70</v>
      </c>
      <c r="C30" s="36">
        <v>10.314</v>
      </c>
      <c r="D30" s="36">
        <v>9.9760000000000009</v>
      </c>
      <c r="E30" s="36">
        <v>9.4019999999999992</v>
      </c>
      <c r="F30" s="36">
        <v>8.375</v>
      </c>
      <c r="G30" s="36">
        <v>9.4589999999999996</v>
      </c>
      <c r="H30" s="36">
        <v>8.5250000000000004</v>
      </c>
      <c r="I30" s="36">
        <v>9.4960000000000004</v>
      </c>
      <c r="J30" s="36">
        <v>8.6050000000000004</v>
      </c>
      <c r="K30" s="36">
        <v>7.5510000000000002</v>
      </c>
      <c r="L30" s="36">
        <v>10.183</v>
      </c>
      <c r="M30" s="36">
        <v>4.9580000000000002</v>
      </c>
      <c r="N30" s="36">
        <v>4.2670000000000003</v>
      </c>
      <c r="O30" s="31"/>
      <c r="P30" s="31"/>
    </row>
    <row r="31" spans="1:16" x14ac:dyDescent="0.25">
      <c r="A31" s="37">
        <f t="shared" si="0"/>
        <v>29</v>
      </c>
      <c r="B31" s="37" t="s">
        <v>29</v>
      </c>
      <c r="C31" s="36">
        <v>77.554000000000002</v>
      </c>
      <c r="D31" s="36">
        <v>83.212999999999994</v>
      </c>
      <c r="E31" s="36">
        <v>102.23400000000001</v>
      </c>
      <c r="F31" s="36">
        <v>69.504999999999995</v>
      </c>
      <c r="G31" s="36">
        <v>56.331000000000003</v>
      </c>
      <c r="H31" s="36">
        <v>58.794000000000004</v>
      </c>
      <c r="I31" s="36">
        <v>66.037999999999997</v>
      </c>
      <c r="J31" s="36">
        <v>55.355000000000004</v>
      </c>
      <c r="K31" s="36">
        <v>78.465000000000003</v>
      </c>
      <c r="L31" s="36">
        <v>65.637</v>
      </c>
      <c r="M31" s="36">
        <v>65.296999999999997</v>
      </c>
      <c r="N31" s="36">
        <v>65.210999999999999</v>
      </c>
      <c r="O31" s="31"/>
      <c r="P31" s="31"/>
    </row>
    <row r="32" spans="1:16" x14ac:dyDescent="0.25">
      <c r="A32" s="37">
        <f t="shared" si="0"/>
        <v>30</v>
      </c>
      <c r="B32" s="37" t="s">
        <v>69</v>
      </c>
      <c r="C32" s="36">
        <v>1482</v>
      </c>
      <c r="D32" s="36">
        <v>1367</v>
      </c>
      <c r="E32" s="36">
        <v>1528</v>
      </c>
      <c r="F32" s="36">
        <v>1423</v>
      </c>
      <c r="G32" s="36">
        <v>1564</v>
      </c>
      <c r="H32" s="36">
        <v>1277</v>
      </c>
      <c r="I32" s="36">
        <v>1358</v>
      </c>
      <c r="J32" s="36">
        <v>1107</v>
      </c>
      <c r="K32" s="36">
        <v>1258</v>
      </c>
      <c r="L32" s="36">
        <v>1457</v>
      </c>
      <c r="M32" s="36">
        <v>1282</v>
      </c>
      <c r="N32" s="36">
        <v>1333</v>
      </c>
      <c r="O32" s="31"/>
      <c r="P32" s="31"/>
    </row>
    <row r="33" spans="1:16" x14ac:dyDescent="0.25">
      <c r="A33" s="37">
        <f t="shared" si="0"/>
        <v>31</v>
      </c>
      <c r="B33" s="37" t="s">
        <v>68</v>
      </c>
      <c r="C33" s="36">
        <v>9521</v>
      </c>
      <c r="D33" s="36">
        <v>10395</v>
      </c>
      <c r="E33" s="36">
        <v>12198</v>
      </c>
      <c r="F33" s="36">
        <v>11502</v>
      </c>
      <c r="G33" s="36">
        <v>12701</v>
      </c>
      <c r="H33" s="36">
        <v>12824</v>
      </c>
      <c r="I33" s="36">
        <v>13547</v>
      </c>
      <c r="J33" s="36">
        <v>11030</v>
      </c>
      <c r="K33" s="36">
        <v>12130</v>
      </c>
      <c r="L33" s="36">
        <v>13323</v>
      </c>
      <c r="M33" s="36">
        <v>11612</v>
      </c>
      <c r="N33" s="36">
        <v>11128</v>
      </c>
      <c r="O33" s="31"/>
      <c r="P33" s="31"/>
    </row>
    <row r="34" spans="1:16" x14ac:dyDescent="0.25">
      <c r="A34" s="37">
        <f t="shared" si="0"/>
        <v>32</v>
      </c>
      <c r="B34" s="37" t="s">
        <v>54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1"/>
      <c r="P34" s="31"/>
    </row>
    <row r="35" spans="1:16" x14ac:dyDescent="0.25">
      <c r="A35" s="37">
        <f t="shared" si="0"/>
        <v>33</v>
      </c>
      <c r="B35" s="37" t="s">
        <v>33</v>
      </c>
      <c r="C35" s="36">
        <v>583.70600000000002</v>
      </c>
      <c r="D35" s="36">
        <v>924.79000000000008</v>
      </c>
      <c r="E35" s="36">
        <v>1206.6960000000001</v>
      </c>
      <c r="F35" s="36">
        <v>716.779</v>
      </c>
      <c r="G35" s="36">
        <v>826.64300000000003</v>
      </c>
      <c r="H35" s="36">
        <v>1001.3040000000001</v>
      </c>
      <c r="I35" s="36">
        <v>1034.1849999999999</v>
      </c>
      <c r="J35" s="36">
        <v>659.86699999999996</v>
      </c>
      <c r="K35" s="36">
        <v>665.98199999999997</v>
      </c>
      <c r="L35" s="36">
        <v>855.42100000000005</v>
      </c>
      <c r="M35" s="36">
        <v>664.14599999999996</v>
      </c>
      <c r="N35" s="36">
        <v>549.93200000000002</v>
      </c>
      <c r="O35" s="31"/>
      <c r="P35" s="31"/>
    </row>
    <row r="36" spans="1:16" x14ac:dyDescent="0.25">
      <c r="A36" s="37">
        <f t="shared" si="0"/>
        <v>34</v>
      </c>
      <c r="B36" s="37" t="s">
        <v>50</v>
      </c>
      <c r="C36" s="36">
        <v>3.0150000000000001</v>
      </c>
      <c r="D36" s="36">
        <v>3</v>
      </c>
      <c r="E36" s="36">
        <v>3.5510000000000002</v>
      </c>
      <c r="F36" s="36">
        <v>1.8740000000000001</v>
      </c>
      <c r="G36" s="36">
        <v>2.532</v>
      </c>
      <c r="H36" s="36">
        <v>3</v>
      </c>
      <c r="I36" s="36">
        <v>4.5790000000000006</v>
      </c>
      <c r="J36" s="36">
        <v>7.5</v>
      </c>
      <c r="K36" s="36">
        <v>3.5880000000000001</v>
      </c>
      <c r="L36" s="36">
        <v>1.99</v>
      </c>
      <c r="M36" s="36">
        <v>1.03</v>
      </c>
      <c r="N36" s="36">
        <v>0.55500000000000005</v>
      </c>
      <c r="O36" s="31"/>
      <c r="P36" s="31"/>
    </row>
    <row r="37" spans="1:16" x14ac:dyDescent="0.25">
      <c r="A37" s="37">
        <f t="shared" si="0"/>
        <v>35</v>
      </c>
      <c r="B37" s="37" t="s">
        <v>67</v>
      </c>
      <c r="C37" s="36">
        <v>142</v>
      </c>
      <c r="D37" s="36">
        <v>39</v>
      </c>
      <c r="E37" s="36">
        <v>35</v>
      </c>
      <c r="F37" s="36">
        <v>87</v>
      </c>
      <c r="G37" s="36">
        <v>38</v>
      </c>
      <c r="H37" s="36">
        <v>26</v>
      </c>
      <c r="I37" s="36">
        <v>40</v>
      </c>
      <c r="J37" s="36">
        <v>26</v>
      </c>
      <c r="K37" s="36">
        <v>30</v>
      </c>
      <c r="L37" s="36">
        <v>38</v>
      </c>
      <c r="M37" s="36">
        <v>42</v>
      </c>
      <c r="N37" s="36">
        <v>30</v>
      </c>
      <c r="O37" s="31"/>
      <c r="P37" s="31"/>
    </row>
    <row r="38" spans="1:16" x14ac:dyDescent="0.25">
      <c r="A38" s="37">
        <f t="shared" si="0"/>
        <v>36</v>
      </c>
      <c r="B38" s="37" t="s">
        <v>34</v>
      </c>
      <c r="C38" s="36">
        <v>0</v>
      </c>
      <c r="D38" s="36">
        <v>0</v>
      </c>
      <c r="E38" s="36">
        <v>0</v>
      </c>
      <c r="F38" s="36">
        <v>0</v>
      </c>
      <c r="G38" s="36">
        <v>0.04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1"/>
      <c r="P38" s="31"/>
    </row>
    <row r="39" spans="1:16" x14ac:dyDescent="0.25">
      <c r="A39" s="37">
        <f t="shared" si="0"/>
        <v>37</v>
      </c>
      <c r="B39" s="37" t="s">
        <v>35</v>
      </c>
      <c r="C39" s="36">
        <v>3159.7939999999999</v>
      </c>
      <c r="D39" s="36">
        <v>3150.7020000000002</v>
      </c>
      <c r="E39" s="36">
        <v>3618.2359999999999</v>
      </c>
      <c r="F39" s="36">
        <v>3539.904</v>
      </c>
      <c r="G39" s="36">
        <v>4056.4169999999999</v>
      </c>
      <c r="H39" s="36">
        <v>4049.7470000000003</v>
      </c>
      <c r="I39" s="36">
        <v>4532.6959999999999</v>
      </c>
      <c r="J39" s="36">
        <v>3283.2220000000002</v>
      </c>
      <c r="K39" s="36">
        <v>4045.8935999999999</v>
      </c>
      <c r="L39" s="36">
        <v>4454.2580000000007</v>
      </c>
      <c r="M39" s="36">
        <v>4003.64</v>
      </c>
      <c r="N39" s="36">
        <v>3767.681</v>
      </c>
      <c r="O39" s="31"/>
      <c r="P39" s="31"/>
    </row>
    <row r="40" spans="1:16" x14ac:dyDescent="0.25">
      <c r="A40" s="37">
        <f t="shared" si="0"/>
        <v>38</v>
      </c>
      <c r="B40" s="37" t="s">
        <v>36</v>
      </c>
      <c r="C40" s="36">
        <v>468</v>
      </c>
      <c r="D40" s="36">
        <v>274</v>
      </c>
      <c r="E40" s="36">
        <v>344</v>
      </c>
      <c r="F40" s="36">
        <v>348</v>
      </c>
      <c r="G40" s="36">
        <v>386</v>
      </c>
      <c r="H40" s="36">
        <v>379</v>
      </c>
      <c r="I40" s="36">
        <v>452</v>
      </c>
      <c r="J40" s="36">
        <v>451</v>
      </c>
      <c r="K40" s="36">
        <v>493</v>
      </c>
      <c r="L40" s="36">
        <v>538</v>
      </c>
      <c r="M40" s="36">
        <v>344</v>
      </c>
      <c r="N40" s="36">
        <v>268</v>
      </c>
      <c r="O40" s="31"/>
      <c r="P40" s="31"/>
    </row>
    <row r="41" spans="1:16" s="32" customFormat="1" ht="14.25" x14ac:dyDescent="0.2">
      <c r="A41" s="35"/>
      <c r="B41" s="35" t="s">
        <v>0</v>
      </c>
      <c r="C41" s="34">
        <f t="shared" ref="C41:N41" si="1">+SUM(C3:C40)</f>
        <v>67501.963000000003</v>
      </c>
      <c r="D41" s="34">
        <f t="shared" si="1"/>
        <v>66115.608999999997</v>
      </c>
      <c r="E41" s="34">
        <f t="shared" si="1"/>
        <v>79379.217000000004</v>
      </c>
      <c r="F41" s="34">
        <f t="shared" si="1"/>
        <v>74125.12999999999</v>
      </c>
      <c r="G41" s="34">
        <f t="shared" si="1"/>
        <v>79299.406999999992</v>
      </c>
      <c r="H41" s="34">
        <f t="shared" si="1"/>
        <v>78120.58</v>
      </c>
      <c r="I41" s="34">
        <f t="shared" si="1"/>
        <v>85176.95299999998</v>
      </c>
      <c r="J41" s="34">
        <f t="shared" si="1"/>
        <v>62170.909000000007</v>
      </c>
      <c r="K41" s="34">
        <f t="shared" si="1"/>
        <v>74188.909599999999</v>
      </c>
      <c r="L41" s="34">
        <f t="shared" si="1"/>
        <v>83299.623999999996</v>
      </c>
      <c r="M41" s="34">
        <f t="shared" si="1"/>
        <v>79504.883000000002</v>
      </c>
      <c r="N41" s="34">
        <f t="shared" si="1"/>
        <v>78117.607999999993</v>
      </c>
      <c r="O41" s="33"/>
      <c r="P41" s="33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55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76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0.93</v>
      </c>
      <c r="D3" s="36">
        <v>1.917</v>
      </c>
      <c r="E3" s="36">
        <v>0.28999999999999998</v>
      </c>
      <c r="F3" s="36">
        <v>0.66500000000000004</v>
      </c>
      <c r="G3" s="36">
        <v>1.002</v>
      </c>
      <c r="H3" s="36">
        <v>7.4619999999999997</v>
      </c>
      <c r="I3" s="36">
        <v>9.5359999999999996</v>
      </c>
      <c r="J3" s="36">
        <v>7.36</v>
      </c>
      <c r="K3" s="36">
        <v>7.4550000000000001</v>
      </c>
      <c r="L3" s="36">
        <v>1.276</v>
      </c>
      <c r="M3" s="36">
        <v>0.436</v>
      </c>
      <c r="N3" s="36">
        <v>0.441</v>
      </c>
      <c r="O3" s="31"/>
      <c r="P3" s="31"/>
    </row>
    <row r="4" spans="1:16" x14ac:dyDescent="0.25">
      <c r="A4" s="37">
        <f t="shared" ref="A4:A37" si="0">1+A3</f>
        <v>2</v>
      </c>
      <c r="B4" s="37" t="s">
        <v>3</v>
      </c>
      <c r="C4" s="36">
        <v>528</v>
      </c>
      <c r="D4" s="36">
        <v>534</v>
      </c>
      <c r="E4" s="36">
        <v>588</v>
      </c>
      <c r="F4" s="36">
        <v>559</v>
      </c>
      <c r="G4" s="36">
        <v>559</v>
      </c>
      <c r="H4" s="36">
        <v>661</v>
      </c>
      <c r="I4" s="36">
        <v>712</v>
      </c>
      <c r="J4" s="36">
        <v>377</v>
      </c>
      <c r="K4" s="36">
        <v>636</v>
      </c>
      <c r="L4" s="36">
        <v>678</v>
      </c>
      <c r="M4" s="36">
        <v>610</v>
      </c>
      <c r="N4" s="36">
        <v>548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171</v>
      </c>
      <c r="D5" s="36">
        <v>182</v>
      </c>
      <c r="E5" s="36">
        <v>160</v>
      </c>
      <c r="F5" s="36">
        <v>158</v>
      </c>
      <c r="G5" s="36">
        <v>181</v>
      </c>
      <c r="H5" s="36">
        <v>163</v>
      </c>
      <c r="I5" s="36">
        <v>182</v>
      </c>
      <c r="J5" s="36">
        <v>134</v>
      </c>
      <c r="K5" s="36">
        <v>182</v>
      </c>
      <c r="L5" s="36">
        <v>199</v>
      </c>
      <c r="M5" s="36">
        <v>177</v>
      </c>
      <c r="N5" s="36">
        <v>172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9863</v>
      </c>
      <c r="D6" s="36">
        <v>10824</v>
      </c>
      <c r="E6" s="36">
        <v>9807</v>
      </c>
      <c r="F6" s="36">
        <v>8714</v>
      </c>
      <c r="G6" s="36">
        <v>3127</v>
      </c>
      <c r="H6" s="36">
        <v>11552</v>
      </c>
      <c r="I6" s="36">
        <v>13102</v>
      </c>
      <c r="J6" s="36">
        <v>8435</v>
      </c>
      <c r="K6" s="36">
        <v>11625</v>
      </c>
      <c r="L6" s="36">
        <v>13028</v>
      </c>
      <c r="M6" s="36">
        <v>11799</v>
      </c>
      <c r="N6" s="36">
        <v>11330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3462.2129999999997</v>
      </c>
      <c r="D7" s="36">
        <v>3470.4670000000001</v>
      </c>
      <c r="E7" s="36">
        <v>4028.72</v>
      </c>
      <c r="F7" s="36">
        <v>3427.018</v>
      </c>
      <c r="G7" s="36">
        <v>3708.538</v>
      </c>
      <c r="H7" s="36">
        <v>3515.5660000000003</v>
      </c>
      <c r="I7" s="36">
        <v>3788.9869999999996</v>
      </c>
      <c r="J7" s="36">
        <v>2122.85</v>
      </c>
      <c r="K7" s="36">
        <v>3451.08</v>
      </c>
      <c r="L7" s="36">
        <v>3978.7599999999998</v>
      </c>
      <c r="M7" s="36">
        <v>3519.1530000000002</v>
      </c>
      <c r="N7" s="36">
        <v>3315.9920000000002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2903</v>
      </c>
      <c r="D9" s="36">
        <v>2897</v>
      </c>
      <c r="E9" s="36">
        <v>3117</v>
      </c>
      <c r="F9" s="36">
        <v>2904</v>
      </c>
      <c r="G9" s="36">
        <v>7648</v>
      </c>
      <c r="H9" s="36">
        <v>2962</v>
      </c>
      <c r="I9" s="36">
        <v>3252</v>
      </c>
      <c r="J9" s="36">
        <v>2265</v>
      </c>
      <c r="K9" s="36">
        <v>2854</v>
      </c>
      <c r="L9" s="36">
        <v>3527</v>
      </c>
      <c r="M9" s="36">
        <v>3118</v>
      </c>
      <c r="N9" s="36">
        <v>3126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1</v>
      </c>
      <c r="D10" s="36">
        <v>0</v>
      </c>
      <c r="E10" s="36">
        <v>0</v>
      </c>
      <c r="F10" s="36">
        <v>2</v>
      </c>
      <c r="G10" s="36">
        <v>1</v>
      </c>
      <c r="H10" s="36">
        <v>2</v>
      </c>
      <c r="I10" s="36">
        <v>1</v>
      </c>
      <c r="J10" s="36">
        <v>1</v>
      </c>
      <c r="K10" s="36">
        <v>2</v>
      </c>
      <c r="L10" s="36">
        <v>1</v>
      </c>
      <c r="M10" s="36">
        <v>0</v>
      </c>
      <c r="N10" s="36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250</v>
      </c>
      <c r="D11" s="36">
        <v>232</v>
      </c>
      <c r="E11" s="36">
        <v>238</v>
      </c>
      <c r="F11" s="36">
        <v>240</v>
      </c>
      <c r="G11" s="36">
        <v>255</v>
      </c>
      <c r="H11" s="36">
        <v>285</v>
      </c>
      <c r="I11" s="36">
        <v>284</v>
      </c>
      <c r="J11" s="36">
        <v>190</v>
      </c>
      <c r="K11" s="36">
        <v>253</v>
      </c>
      <c r="L11" s="36">
        <v>283</v>
      </c>
      <c r="M11" s="36">
        <v>233</v>
      </c>
      <c r="N11" s="36">
        <v>251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499</v>
      </c>
      <c r="D12" s="36">
        <v>488</v>
      </c>
      <c r="E12" s="36">
        <v>551</v>
      </c>
      <c r="F12" s="36">
        <v>504</v>
      </c>
      <c r="G12" s="36">
        <v>521</v>
      </c>
      <c r="H12" s="36">
        <v>544</v>
      </c>
      <c r="I12" s="36">
        <v>546</v>
      </c>
      <c r="J12" s="36">
        <v>376</v>
      </c>
      <c r="K12" s="36">
        <v>534</v>
      </c>
      <c r="L12" s="36">
        <v>610</v>
      </c>
      <c r="M12" s="36">
        <v>485</v>
      </c>
      <c r="N12" s="36">
        <v>548</v>
      </c>
      <c r="O12" s="31"/>
      <c r="P12" s="31"/>
    </row>
    <row r="13" spans="1:16" x14ac:dyDescent="0.25">
      <c r="A13" s="37">
        <f t="shared" si="0"/>
        <v>11</v>
      </c>
      <c r="B13" s="37" t="s">
        <v>13</v>
      </c>
      <c r="C13" s="36">
        <v>0</v>
      </c>
      <c r="D13" s="36">
        <v>0</v>
      </c>
      <c r="E13" s="36">
        <v>0</v>
      </c>
      <c r="F13" s="36">
        <v>150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14</v>
      </c>
      <c r="C14" s="36">
        <v>18.8</v>
      </c>
      <c r="D14" s="36">
        <v>21.8</v>
      </c>
      <c r="E14" s="36">
        <v>42.6</v>
      </c>
      <c r="F14" s="36">
        <v>27.299999999999997</v>
      </c>
      <c r="G14" s="36">
        <v>30.5</v>
      </c>
      <c r="H14" s="36">
        <v>18.8</v>
      </c>
      <c r="I14" s="36">
        <v>29.1</v>
      </c>
      <c r="J14" s="36">
        <v>13.5</v>
      </c>
      <c r="K14" s="36">
        <v>20.399999999999999</v>
      </c>
      <c r="L14" s="36">
        <v>18.3</v>
      </c>
      <c r="M14" s="36">
        <v>13</v>
      </c>
      <c r="N14" s="36">
        <v>14.600000000000001</v>
      </c>
      <c r="O14" s="31"/>
      <c r="P14" s="31"/>
    </row>
    <row r="15" spans="1:16" x14ac:dyDescent="0.25">
      <c r="A15" s="37">
        <f t="shared" si="0"/>
        <v>13</v>
      </c>
      <c r="B15" s="37" t="s">
        <v>15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1"/>
      <c r="P15" s="31"/>
    </row>
    <row r="16" spans="1:16" x14ac:dyDescent="0.25">
      <c r="A16" s="37">
        <f t="shared" si="0"/>
        <v>14</v>
      </c>
      <c r="B16" s="37" t="s">
        <v>17</v>
      </c>
      <c r="C16" s="36">
        <v>370.69599999999997</v>
      </c>
      <c r="D16" s="36">
        <v>382.80799999999999</v>
      </c>
      <c r="E16" s="36">
        <v>289.89499999999998</v>
      </c>
      <c r="F16" s="36">
        <v>390.42099999999994</v>
      </c>
      <c r="G16" s="36">
        <v>384.43700000000001</v>
      </c>
      <c r="H16" s="36">
        <v>327.94499999999999</v>
      </c>
      <c r="I16" s="36">
        <v>352.95300000000003</v>
      </c>
      <c r="J16" s="36">
        <v>187.88200000000001</v>
      </c>
      <c r="K16" s="36">
        <v>184.17999999999998</v>
      </c>
      <c r="L16" s="36">
        <v>204.86799999999999</v>
      </c>
      <c r="M16" s="36">
        <v>204.57500000000002</v>
      </c>
      <c r="N16" s="36">
        <v>201.92699999999999</v>
      </c>
      <c r="O16" s="31"/>
      <c r="P16" s="31"/>
    </row>
    <row r="17" spans="1:16" x14ac:dyDescent="0.25">
      <c r="A17" s="37">
        <f t="shared" si="0"/>
        <v>15</v>
      </c>
      <c r="B17" s="37" t="s">
        <v>64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73</v>
      </c>
      <c r="C18" s="36">
        <v>148</v>
      </c>
      <c r="D18" s="36">
        <v>129</v>
      </c>
      <c r="E18" s="36">
        <v>121</v>
      </c>
      <c r="F18" s="36">
        <v>119</v>
      </c>
      <c r="G18" s="36">
        <v>114</v>
      </c>
      <c r="H18" s="36">
        <v>97</v>
      </c>
      <c r="I18" s="36">
        <v>115</v>
      </c>
      <c r="J18" s="36">
        <v>104</v>
      </c>
      <c r="K18" s="36">
        <v>120</v>
      </c>
      <c r="L18" s="36">
        <v>140</v>
      </c>
      <c r="M18" s="36">
        <v>124</v>
      </c>
      <c r="N18" s="36">
        <v>129</v>
      </c>
      <c r="O18" s="31"/>
      <c r="P18" s="31"/>
    </row>
    <row r="19" spans="1:16" x14ac:dyDescent="0.25">
      <c r="A19" s="37">
        <f t="shared" si="0"/>
        <v>17</v>
      </c>
      <c r="B19" s="37" t="s">
        <v>72</v>
      </c>
      <c r="C19" s="36">
        <v>1509</v>
      </c>
      <c r="D19" s="36">
        <v>1381</v>
      </c>
      <c r="E19" s="36">
        <v>1498.0079999999998</v>
      </c>
      <c r="F19" s="36">
        <v>1437</v>
      </c>
      <c r="G19" s="36">
        <v>1543</v>
      </c>
      <c r="H19" s="36">
        <v>1439</v>
      </c>
      <c r="I19" s="36">
        <v>1545</v>
      </c>
      <c r="J19" s="36">
        <v>974</v>
      </c>
      <c r="K19" s="36">
        <v>1511</v>
      </c>
      <c r="L19" s="36">
        <v>1605</v>
      </c>
      <c r="M19" s="36">
        <v>1540</v>
      </c>
      <c r="N19" s="36">
        <v>1476</v>
      </c>
      <c r="O19" s="31"/>
      <c r="P19" s="31"/>
    </row>
    <row r="20" spans="1:16" x14ac:dyDescent="0.25">
      <c r="A20" s="37">
        <f t="shared" si="0"/>
        <v>18</v>
      </c>
      <c r="B20" s="37" t="s">
        <v>71</v>
      </c>
      <c r="C20" s="36">
        <v>33681</v>
      </c>
      <c r="D20" s="36">
        <v>32921</v>
      </c>
      <c r="E20" s="36">
        <v>44500</v>
      </c>
      <c r="F20" s="36">
        <v>39308</v>
      </c>
      <c r="G20" s="36">
        <v>43544</v>
      </c>
      <c r="H20" s="36">
        <v>41239</v>
      </c>
      <c r="I20" s="36">
        <v>42263</v>
      </c>
      <c r="J20" s="36">
        <v>31602</v>
      </c>
      <c r="K20" s="36">
        <v>36730</v>
      </c>
      <c r="L20" s="36">
        <v>41156</v>
      </c>
      <c r="M20" s="36">
        <v>42459</v>
      </c>
      <c r="N20" s="36">
        <v>40254</v>
      </c>
      <c r="O20" s="31"/>
      <c r="P20" s="31"/>
    </row>
    <row r="21" spans="1:16" x14ac:dyDescent="0.25">
      <c r="A21" s="37">
        <f t="shared" si="0"/>
        <v>19</v>
      </c>
      <c r="B21" s="37" t="s">
        <v>21</v>
      </c>
      <c r="C21" s="36">
        <v>797.18899999999996</v>
      </c>
      <c r="D21" s="36">
        <v>727.58100000000002</v>
      </c>
      <c r="E21" s="36">
        <v>872.82099999999991</v>
      </c>
      <c r="F21" s="36">
        <v>885.36099999999988</v>
      </c>
      <c r="G21" s="36">
        <v>541.67200000000003</v>
      </c>
      <c r="H21" s="36">
        <v>812.74299999999994</v>
      </c>
      <c r="I21" s="36">
        <v>1083.4279999999999</v>
      </c>
      <c r="J21" s="36">
        <v>451.584</v>
      </c>
      <c r="K21" s="36">
        <v>931.39499999999998</v>
      </c>
      <c r="L21" s="36">
        <v>1086.856</v>
      </c>
      <c r="M21" s="36">
        <v>888.03399999999988</v>
      </c>
      <c r="N21" s="36">
        <v>871.64599999999996</v>
      </c>
      <c r="O21" s="31"/>
      <c r="P21" s="31"/>
    </row>
    <row r="22" spans="1:16" x14ac:dyDescent="0.25">
      <c r="A22" s="37">
        <f t="shared" si="0"/>
        <v>20</v>
      </c>
      <c r="B22" s="37" t="s">
        <v>22</v>
      </c>
      <c r="C22" s="36">
        <v>11.07</v>
      </c>
      <c r="D22" s="36">
        <v>13.73</v>
      </c>
      <c r="E22" s="36">
        <v>15.17</v>
      </c>
      <c r="F22" s="36">
        <v>21.31</v>
      </c>
      <c r="G22" s="36">
        <v>27.57</v>
      </c>
      <c r="H22" s="36">
        <v>33.56</v>
      </c>
      <c r="I22" s="36">
        <v>35.410000000000004</v>
      </c>
      <c r="J22" s="36">
        <v>48.77</v>
      </c>
      <c r="K22" s="36">
        <v>41.56</v>
      </c>
      <c r="L22" s="36">
        <v>21.19</v>
      </c>
      <c r="M22" s="36">
        <v>17.22</v>
      </c>
      <c r="N22" s="36">
        <v>23.310000000000002</v>
      </c>
      <c r="O22" s="31"/>
      <c r="P22" s="31"/>
    </row>
    <row r="23" spans="1:16" x14ac:dyDescent="0.25">
      <c r="A23" s="37">
        <f t="shared" si="0"/>
        <v>21</v>
      </c>
      <c r="B23" s="37" t="s">
        <v>23</v>
      </c>
      <c r="C23" s="36">
        <v>113</v>
      </c>
      <c r="D23" s="36">
        <v>107</v>
      </c>
      <c r="E23" s="36">
        <v>115</v>
      </c>
      <c r="F23" s="36">
        <v>121</v>
      </c>
      <c r="G23" s="36">
        <v>131</v>
      </c>
      <c r="H23" s="36">
        <v>123</v>
      </c>
      <c r="I23" s="36">
        <v>153</v>
      </c>
      <c r="J23" s="36">
        <v>109</v>
      </c>
      <c r="K23" s="36">
        <v>134</v>
      </c>
      <c r="L23" s="36">
        <v>147</v>
      </c>
      <c r="M23" s="36">
        <v>121</v>
      </c>
      <c r="N23" s="36">
        <v>133</v>
      </c>
      <c r="O23" s="31"/>
      <c r="P23" s="31"/>
    </row>
    <row r="24" spans="1:16" x14ac:dyDescent="0.25">
      <c r="A24" s="37">
        <f t="shared" si="0"/>
        <v>22</v>
      </c>
      <c r="B24" s="37" t="s">
        <v>24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1"/>
      <c r="P24" s="31"/>
    </row>
    <row r="25" spans="1:16" x14ac:dyDescent="0.25">
      <c r="A25" s="37">
        <f t="shared" si="0"/>
        <v>23</v>
      </c>
      <c r="B25" s="37" t="s">
        <v>25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1"/>
      <c r="P25" s="31"/>
    </row>
    <row r="26" spans="1:16" x14ac:dyDescent="0.25">
      <c r="A26" s="37">
        <f t="shared" si="0"/>
        <v>24</v>
      </c>
      <c r="B26" s="37" t="s">
        <v>26</v>
      </c>
      <c r="C26" s="36">
        <v>1</v>
      </c>
      <c r="D26" s="36">
        <v>3</v>
      </c>
      <c r="E26" s="36">
        <v>2</v>
      </c>
      <c r="F26" s="36">
        <v>1</v>
      </c>
      <c r="G26" s="36">
        <v>1</v>
      </c>
      <c r="H26" s="36">
        <v>1</v>
      </c>
      <c r="I26" s="36">
        <v>2</v>
      </c>
      <c r="J26" s="36">
        <v>2</v>
      </c>
      <c r="K26" s="36">
        <v>0</v>
      </c>
      <c r="L26" s="36">
        <v>21</v>
      </c>
      <c r="M26" s="36">
        <v>9</v>
      </c>
      <c r="N26" s="36">
        <v>1</v>
      </c>
      <c r="O26" s="31"/>
      <c r="P26" s="31"/>
    </row>
    <row r="27" spans="1:16" x14ac:dyDescent="0.25">
      <c r="A27" s="37">
        <f t="shared" si="0"/>
        <v>25</v>
      </c>
      <c r="B27" s="37" t="s">
        <v>27</v>
      </c>
      <c r="C27" s="36">
        <v>167.48999999999998</v>
      </c>
      <c r="D27" s="36">
        <v>148.84</v>
      </c>
      <c r="E27" s="36">
        <v>197.57</v>
      </c>
      <c r="F27" s="36">
        <v>670.23</v>
      </c>
      <c r="G27" s="36">
        <v>639.61</v>
      </c>
      <c r="H27" s="36">
        <v>927.8599999999999</v>
      </c>
      <c r="I27" s="36">
        <v>914.72</v>
      </c>
      <c r="J27" s="36">
        <v>666.82999999999993</v>
      </c>
      <c r="K27" s="36">
        <v>1297.45</v>
      </c>
      <c r="L27" s="36">
        <v>851.75</v>
      </c>
      <c r="M27" s="36">
        <v>956.82</v>
      </c>
      <c r="N27" s="36">
        <v>770.98</v>
      </c>
      <c r="O27" s="31"/>
      <c r="P27" s="31"/>
    </row>
    <row r="28" spans="1:16" ht="12.75" customHeight="1" x14ac:dyDescent="0.25">
      <c r="A28" s="37">
        <f t="shared" si="0"/>
        <v>26</v>
      </c>
      <c r="B28" s="37" t="s">
        <v>70</v>
      </c>
      <c r="C28" s="36">
        <v>3.258</v>
      </c>
      <c r="D28" s="36">
        <v>4.5949999999999998</v>
      </c>
      <c r="E28" s="36">
        <v>3.948</v>
      </c>
      <c r="F28" s="36">
        <v>4.6879999999999997</v>
      </c>
      <c r="G28" s="36">
        <v>2.923</v>
      </c>
      <c r="H28" s="36">
        <v>3.7440000000000002</v>
      </c>
      <c r="I28" s="36">
        <v>5</v>
      </c>
      <c r="J28" s="36">
        <v>3.2040000000000002</v>
      </c>
      <c r="K28" s="36">
        <v>4.024</v>
      </c>
      <c r="L28" s="36">
        <v>3.5310000000000001</v>
      </c>
      <c r="M28" s="36">
        <v>3.22</v>
      </c>
      <c r="N28" s="36">
        <v>3.8889999999999998</v>
      </c>
      <c r="O28" s="31"/>
      <c r="P28" s="31"/>
    </row>
    <row r="29" spans="1:16" x14ac:dyDescent="0.25">
      <c r="A29" s="37">
        <f t="shared" si="0"/>
        <v>27</v>
      </c>
      <c r="B29" s="37" t="s">
        <v>29</v>
      </c>
      <c r="C29" s="36">
        <v>22.661000000000001</v>
      </c>
      <c r="D29" s="36">
        <v>55.865000000000002</v>
      </c>
      <c r="E29" s="36">
        <v>56.164000000000001</v>
      </c>
      <c r="F29" s="36">
        <v>48.156999999999996</v>
      </c>
      <c r="G29" s="36">
        <v>34.280999999999999</v>
      </c>
      <c r="H29" s="36">
        <v>12.866</v>
      </c>
      <c r="I29" s="36">
        <v>13.668000000000001</v>
      </c>
      <c r="J29" s="36">
        <v>25.759999999999998</v>
      </c>
      <c r="K29" s="36">
        <v>96.422999999999988</v>
      </c>
      <c r="L29" s="36">
        <v>34.634999999999998</v>
      </c>
      <c r="M29" s="36">
        <v>0</v>
      </c>
      <c r="N29" s="36">
        <v>0</v>
      </c>
      <c r="O29" s="31"/>
      <c r="P29" s="31"/>
    </row>
    <row r="30" spans="1:16" x14ac:dyDescent="0.25">
      <c r="A30" s="37">
        <f t="shared" si="0"/>
        <v>28</v>
      </c>
      <c r="B30" s="37" t="s">
        <v>69</v>
      </c>
      <c r="C30" s="36">
        <v>1253</v>
      </c>
      <c r="D30" s="36">
        <v>1176</v>
      </c>
      <c r="E30" s="36">
        <v>1360</v>
      </c>
      <c r="F30" s="36">
        <v>1295</v>
      </c>
      <c r="G30" s="36">
        <v>1570</v>
      </c>
      <c r="H30" s="36">
        <v>1235</v>
      </c>
      <c r="I30" s="36">
        <v>1369</v>
      </c>
      <c r="J30" s="36">
        <v>1047</v>
      </c>
      <c r="K30" s="36">
        <v>1286</v>
      </c>
      <c r="L30" s="36">
        <v>1400</v>
      </c>
      <c r="M30" s="36">
        <v>1261</v>
      </c>
      <c r="N30" s="36">
        <v>1416</v>
      </c>
      <c r="O30" s="31"/>
      <c r="P30" s="31"/>
    </row>
    <row r="31" spans="1:16" x14ac:dyDescent="0.25">
      <c r="A31" s="37">
        <f t="shared" si="0"/>
        <v>29</v>
      </c>
      <c r="B31" s="37" t="s">
        <v>68</v>
      </c>
      <c r="C31" s="36">
        <v>9203</v>
      </c>
      <c r="D31" s="36">
        <v>9878</v>
      </c>
      <c r="E31" s="36">
        <v>12118</v>
      </c>
      <c r="F31" s="36">
        <v>11854</v>
      </c>
      <c r="G31" s="36">
        <v>13303</v>
      </c>
      <c r="H31" s="36">
        <v>12722</v>
      </c>
      <c r="I31" s="36">
        <v>13391</v>
      </c>
      <c r="J31" s="36">
        <v>11446</v>
      </c>
      <c r="K31" s="36">
        <v>12304</v>
      </c>
      <c r="L31" s="36">
        <v>13832</v>
      </c>
      <c r="M31" s="36">
        <v>11632</v>
      </c>
      <c r="N31" s="36">
        <v>11405</v>
      </c>
      <c r="O31" s="31"/>
      <c r="P31" s="31"/>
    </row>
    <row r="32" spans="1:16" x14ac:dyDescent="0.25">
      <c r="A32" s="37">
        <f t="shared" si="0"/>
        <v>30</v>
      </c>
      <c r="B32" s="37" t="s">
        <v>33</v>
      </c>
      <c r="C32" s="36">
        <v>552.57799999999997</v>
      </c>
      <c r="D32" s="36">
        <v>563.80799999999999</v>
      </c>
      <c r="E32" s="36">
        <v>629.08699999999999</v>
      </c>
      <c r="F32" s="36">
        <v>549.43399999999997</v>
      </c>
      <c r="G32" s="36">
        <v>643.18700000000001</v>
      </c>
      <c r="H32" s="36">
        <v>663.83900000000006</v>
      </c>
      <c r="I32" s="36">
        <v>776.06200000000001</v>
      </c>
      <c r="J32" s="36">
        <v>402.59800000000001</v>
      </c>
      <c r="K32" s="36">
        <v>491.483</v>
      </c>
      <c r="L32" s="36">
        <v>543.84699999999998</v>
      </c>
      <c r="M32" s="36">
        <v>597.06100000000004</v>
      </c>
      <c r="N32" s="36">
        <v>623.87199999999996</v>
      </c>
      <c r="O32" s="31"/>
      <c r="P32" s="31"/>
    </row>
    <row r="33" spans="1:16" x14ac:dyDescent="0.25">
      <c r="A33" s="37">
        <f t="shared" si="0"/>
        <v>31</v>
      </c>
      <c r="B33" s="37" t="s">
        <v>50</v>
      </c>
      <c r="C33" s="36">
        <v>1</v>
      </c>
      <c r="D33" s="36">
        <v>0.52600000000000002</v>
      </c>
      <c r="E33" s="36">
        <v>0.71499999999999997</v>
      </c>
      <c r="F33" s="36">
        <v>1.7</v>
      </c>
      <c r="G33" s="36">
        <v>1.522</v>
      </c>
      <c r="H33" s="36">
        <v>2.121</v>
      </c>
      <c r="I33" s="36">
        <v>1.1000000000000001</v>
      </c>
      <c r="J33" s="36">
        <v>1</v>
      </c>
      <c r="K33" s="36">
        <v>2</v>
      </c>
      <c r="L33" s="36">
        <v>2</v>
      </c>
      <c r="M33" s="36">
        <v>2</v>
      </c>
      <c r="N33" s="36">
        <v>2</v>
      </c>
      <c r="O33" s="31"/>
      <c r="P33" s="31"/>
    </row>
    <row r="34" spans="1:16" x14ac:dyDescent="0.25">
      <c r="A34" s="37">
        <f t="shared" si="0"/>
        <v>32</v>
      </c>
      <c r="B34" s="37" t="s">
        <v>67</v>
      </c>
      <c r="C34" s="36">
        <v>36.969000000000001</v>
      </c>
      <c r="D34" s="36">
        <v>18.402999999999999</v>
      </c>
      <c r="E34" s="36">
        <v>36.875999999999998</v>
      </c>
      <c r="F34" s="36">
        <v>36.997</v>
      </c>
      <c r="G34" s="36">
        <v>53.162999999999997</v>
      </c>
      <c r="H34" s="36">
        <v>36.728000000000002</v>
      </c>
      <c r="I34" s="36">
        <v>35.567</v>
      </c>
      <c r="J34" s="36">
        <v>31.823</v>
      </c>
      <c r="K34" s="36">
        <v>52.445</v>
      </c>
      <c r="L34" s="36">
        <v>30.914000000000001</v>
      </c>
      <c r="M34" s="36">
        <v>33.368000000000002</v>
      </c>
      <c r="N34" s="36">
        <v>49.594000000000001</v>
      </c>
      <c r="O34" s="31"/>
      <c r="P34" s="31"/>
    </row>
    <row r="35" spans="1:16" x14ac:dyDescent="0.25">
      <c r="A35" s="37">
        <f t="shared" si="0"/>
        <v>33</v>
      </c>
      <c r="B35" s="37" t="s">
        <v>34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0.2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1"/>
      <c r="P35" s="31"/>
    </row>
    <row r="36" spans="1:16" x14ac:dyDescent="0.25">
      <c r="A36" s="37">
        <f t="shared" si="0"/>
        <v>34</v>
      </c>
      <c r="B36" s="37" t="s">
        <v>35</v>
      </c>
      <c r="C36" s="36">
        <v>3386.4630999999999</v>
      </c>
      <c r="D36" s="36">
        <v>3211.8099000000002</v>
      </c>
      <c r="E36" s="36">
        <v>3177.0358000000001</v>
      </c>
      <c r="F36" s="36">
        <v>3739.3784000000001</v>
      </c>
      <c r="G36" s="36">
        <v>4295.5218999999997</v>
      </c>
      <c r="H36" s="36">
        <v>4021.1093000000001</v>
      </c>
      <c r="I36" s="36">
        <v>4395.0172000000002</v>
      </c>
      <c r="J36" s="36">
        <v>3118.3971999999999</v>
      </c>
      <c r="K36" s="36">
        <v>3813.8213000000001</v>
      </c>
      <c r="L36" s="36">
        <v>4140.7190000000001</v>
      </c>
      <c r="M36" s="36">
        <v>3469.1315</v>
      </c>
      <c r="N36" s="36">
        <v>3657.6093999999998</v>
      </c>
      <c r="O36" s="31"/>
      <c r="P36" s="31"/>
    </row>
    <row r="37" spans="1:16" x14ac:dyDescent="0.25">
      <c r="A37" s="37">
        <f t="shared" si="0"/>
        <v>35</v>
      </c>
      <c r="B37" s="37" t="s">
        <v>36</v>
      </c>
      <c r="C37" s="36">
        <v>321</v>
      </c>
      <c r="D37" s="36">
        <v>450</v>
      </c>
      <c r="E37" s="36">
        <v>460</v>
      </c>
      <c r="F37" s="36">
        <v>441</v>
      </c>
      <c r="G37" s="36">
        <v>455</v>
      </c>
      <c r="H37" s="36">
        <v>322</v>
      </c>
      <c r="I37" s="36">
        <v>485</v>
      </c>
      <c r="J37" s="36">
        <v>302</v>
      </c>
      <c r="K37" s="36">
        <v>272</v>
      </c>
      <c r="L37" s="36">
        <v>392</v>
      </c>
      <c r="M37" s="36">
        <v>328</v>
      </c>
      <c r="N37" s="36">
        <v>350</v>
      </c>
      <c r="O37" s="31"/>
      <c r="P37" s="31"/>
    </row>
    <row r="38" spans="1:16" s="32" customFormat="1" ht="14.25" x14ac:dyDescent="0.2">
      <c r="A38" s="35"/>
      <c r="B38" s="35" t="s">
        <v>0</v>
      </c>
      <c r="C38" s="34">
        <f t="shared" ref="C38:N38" si="1">+SUM(C3:C37)</f>
        <v>69275.317099999986</v>
      </c>
      <c r="D38" s="34">
        <f t="shared" si="1"/>
        <v>69824.149900000019</v>
      </c>
      <c r="E38" s="34">
        <f t="shared" si="1"/>
        <v>83985.899800000014</v>
      </c>
      <c r="F38" s="34">
        <f t="shared" si="1"/>
        <v>77609.65939999999</v>
      </c>
      <c r="G38" s="34">
        <f t="shared" si="1"/>
        <v>83316.926899999991</v>
      </c>
      <c r="H38" s="34">
        <f t="shared" si="1"/>
        <v>83731.543300000005</v>
      </c>
      <c r="I38" s="34">
        <f t="shared" si="1"/>
        <v>88842.548200000019</v>
      </c>
      <c r="J38" s="34">
        <f t="shared" si="1"/>
        <v>64445.558199999999</v>
      </c>
      <c r="K38" s="34">
        <f t="shared" si="1"/>
        <v>78836.7163</v>
      </c>
      <c r="L38" s="34">
        <f t="shared" si="1"/>
        <v>87937.645999999993</v>
      </c>
      <c r="M38" s="34">
        <f t="shared" si="1"/>
        <v>83600.01850000002</v>
      </c>
      <c r="N38" s="34">
        <f t="shared" si="1"/>
        <v>80675.860400000005</v>
      </c>
      <c r="O38" s="33"/>
      <c r="P38" s="33"/>
    </row>
    <row r="39" spans="1:16" x14ac:dyDescent="0.25"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 x14ac:dyDescent="0.25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55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79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0.67100000000000004</v>
      </c>
      <c r="D3" s="36">
        <v>0.83399999999999996</v>
      </c>
      <c r="E3" s="36">
        <v>0.376</v>
      </c>
      <c r="F3" s="36">
        <v>0.86599999999999999</v>
      </c>
      <c r="G3" s="36">
        <v>0.48799999999999999</v>
      </c>
      <c r="H3" s="36">
        <v>1.4630000000000001</v>
      </c>
      <c r="I3" s="36">
        <v>1.7949999999999999</v>
      </c>
      <c r="J3" s="36">
        <v>1.5509999999999999</v>
      </c>
      <c r="K3" s="36">
        <v>1.5640000000000001</v>
      </c>
      <c r="L3" s="36">
        <v>0.41</v>
      </c>
      <c r="M3" s="36">
        <v>0.314</v>
      </c>
      <c r="N3" s="36">
        <v>0.98099999999999998</v>
      </c>
      <c r="O3" s="31"/>
      <c r="P3" s="31"/>
    </row>
    <row r="4" spans="1:16" x14ac:dyDescent="0.25">
      <c r="A4" s="37">
        <f t="shared" ref="A4:A38" si="0">1+A3</f>
        <v>2</v>
      </c>
      <c r="B4" s="37" t="s">
        <v>3</v>
      </c>
      <c r="C4" s="36">
        <v>530</v>
      </c>
      <c r="D4" s="36">
        <v>590</v>
      </c>
      <c r="E4" s="36">
        <v>642</v>
      </c>
      <c r="F4" s="36">
        <v>593.697</v>
      </c>
      <c r="G4" s="36">
        <v>600.25900000000001</v>
      </c>
      <c r="H4" s="36">
        <v>613.89</v>
      </c>
      <c r="I4" s="36">
        <v>687.65700000000004</v>
      </c>
      <c r="J4" s="36">
        <v>406.50200000000001</v>
      </c>
      <c r="K4" s="36">
        <v>605.50199999999995</v>
      </c>
      <c r="L4" s="36">
        <v>517.54600000000005</v>
      </c>
      <c r="M4" s="36">
        <v>520.25300000000004</v>
      </c>
      <c r="N4" s="36">
        <v>416.61700000000002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153</v>
      </c>
      <c r="D5" s="36">
        <v>161</v>
      </c>
      <c r="E5" s="36">
        <v>181</v>
      </c>
      <c r="F5" s="36">
        <v>168</v>
      </c>
      <c r="G5" s="36">
        <v>175</v>
      </c>
      <c r="H5" s="36">
        <v>170</v>
      </c>
      <c r="I5" s="36">
        <v>182</v>
      </c>
      <c r="J5" s="36">
        <v>138</v>
      </c>
      <c r="K5" s="36">
        <v>207</v>
      </c>
      <c r="L5" s="36">
        <v>177</v>
      </c>
      <c r="M5" s="36">
        <v>141</v>
      </c>
      <c r="N5" s="36">
        <v>147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9644</v>
      </c>
      <c r="D6" s="36">
        <v>9811</v>
      </c>
      <c r="E6" s="36">
        <v>10640</v>
      </c>
      <c r="F6" s="36">
        <v>10111</v>
      </c>
      <c r="G6" s="36">
        <v>10104</v>
      </c>
      <c r="H6" s="36">
        <v>10174</v>
      </c>
      <c r="I6" s="36">
        <v>10924</v>
      </c>
      <c r="J6" s="36">
        <v>7797</v>
      </c>
      <c r="K6" s="36">
        <v>9855</v>
      </c>
      <c r="L6" s="36">
        <v>10594</v>
      </c>
      <c r="M6" s="36">
        <v>10796</v>
      </c>
      <c r="N6" s="36">
        <v>10595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2871.7889999999998</v>
      </c>
      <c r="D7" s="36">
        <v>3158.53</v>
      </c>
      <c r="E7" s="36">
        <v>3619.402</v>
      </c>
      <c r="F7" s="36">
        <v>3461.5</v>
      </c>
      <c r="G7" s="36">
        <v>3377.9100000000003</v>
      </c>
      <c r="H7" s="36">
        <v>3612.9720000000002</v>
      </c>
      <c r="I7" s="36">
        <v>3799.5859999999998</v>
      </c>
      <c r="J7" s="36">
        <v>2159.1709999999998</v>
      </c>
      <c r="K7" s="36">
        <v>3698.326</v>
      </c>
      <c r="L7" s="36">
        <v>4045.4320000000002</v>
      </c>
      <c r="M7" s="36">
        <v>3565.93</v>
      </c>
      <c r="N7" s="36">
        <v>3628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2573</v>
      </c>
      <c r="D9" s="36">
        <v>2539</v>
      </c>
      <c r="E9" s="36">
        <v>2832</v>
      </c>
      <c r="F9" s="36">
        <v>2689</v>
      </c>
      <c r="G9" s="36">
        <v>2576</v>
      </c>
      <c r="H9" s="36">
        <v>2388</v>
      </c>
      <c r="I9" s="36">
        <v>2782</v>
      </c>
      <c r="J9" s="36">
        <v>1932</v>
      </c>
      <c r="K9" s="36">
        <v>2484</v>
      </c>
      <c r="L9" s="36">
        <v>2485</v>
      </c>
      <c r="M9" s="36">
        <v>2236</v>
      </c>
      <c r="N9" s="36">
        <v>2387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2</v>
      </c>
      <c r="D10" s="36">
        <v>1</v>
      </c>
      <c r="E10" s="36">
        <v>1</v>
      </c>
      <c r="F10" s="36">
        <v>2</v>
      </c>
      <c r="G10" s="36">
        <v>3</v>
      </c>
      <c r="H10" s="36">
        <v>3</v>
      </c>
      <c r="I10" s="36">
        <v>5</v>
      </c>
      <c r="J10" s="36">
        <v>3</v>
      </c>
      <c r="K10" s="36">
        <v>3</v>
      </c>
      <c r="L10" s="36">
        <v>3</v>
      </c>
      <c r="M10" s="36">
        <v>2</v>
      </c>
      <c r="N10" s="36">
        <v>0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240</v>
      </c>
      <c r="D11" s="36">
        <v>222</v>
      </c>
      <c r="E11" s="36">
        <v>266</v>
      </c>
      <c r="F11" s="36">
        <v>264</v>
      </c>
      <c r="G11" s="36">
        <v>264</v>
      </c>
      <c r="H11" s="36">
        <v>265</v>
      </c>
      <c r="I11" s="36">
        <v>286</v>
      </c>
      <c r="J11" s="36">
        <v>222</v>
      </c>
      <c r="K11" s="36">
        <v>265</v>
      </c>
      <c r="L11" s="36">
        <v>359</v>
      </c>
      <c r="M11" s="36">
        <v>347</v>
      </c>
      <c r="N11" s="36">
        <v>253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466.33699999999999</v>
      </c>
      <c r="D12" s="36">
        <v>462.95</v>
      </c>
      <c r="E12" s="36">
        <v>551.62</v>
      </c>
      <c r="F12" s="36">
        <v>529.16</v>
      </c>
      <c r="G12" s="36">
        <v>497.15</v>
      </c>
      <c r="H12" s="36">
        <v>524.8900000000001</v>
      </c>
      <c r="I12" s="36">
        <v>552.22</v>
      </c>
      <c r="J12" s="36">
        <v>363.15999999999997</v>
      </c>
      <c r="K12" s="36">
        <v>533.49</v>
      </c>
      <c r="L12" s="36">
        <v>594.93000000000006</v>
      </c>
      <c r="M12" s="36">
        <v>571.74</v>
      </c>
      <c r="N12" s="36">
        <v>572.36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15.669999999999998</v>
      </c>
      <c r="D15" s="36">
        <v>14.32</v>
      </c>
      <c r="E15" s="36">
        <v>21.31</v>
      </c>
      <c r="F15" s="36">
        <v>25.96</v>
      </c>
      <c r="G15" s="36">
        <v>23.799999999999997</v>
      </c>
      <c r="H15" s="36">
        <v>25.18</v>
      </c>
      <c r="I15" s="36">
        <v>16.806999999999999</v>
      </c>
      <c r="J15" s="36">
        <v>11.757999999999999</v>
      </c>
      <c r="K15" s="36">
        <v>25.9</v>
      </c>
      <c r="L15" s="36">
        <v>31.14</v>
      </c>
      <c r="M15" s="36">
        <v>15.884</v>
      </c>
      <c r="N15" s="36">
        <v>9.07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17</v>
      </c>
      <c r="C17" s="36">
        <v>198.99799999999999</v>
      </c>
      <c r="D17" s="36">
        <v>236.40699999999998</v>
      </c>
      <c r="E17" s="36">
        <v>363.25500000000005</v>
      </c>
      <c r="F17" s="36">
        <v>230.02699999999999</v>
      </c>
      <c r="G17" s="36">
        <v>196.42499999999998</v>
      </c>
      <c r="H17" s="36">
        <v>190.15800000000002</v>
      </c>
      <c r="I17" s="36">
        <v>225.739</v>
      </c>
      <c r="J17" s="36">
        <v>159.423</v>
      </c>
      <c r="K17" s="36">
        <v>187.499</v>
      </c>
      <c r="L17" s="36">
        <v>218.821</v>
      </c>
      <c r="M17" s="36">
        <v>195.04300000000001</v>
      </c>
      <c r="N17" s="36">
        <v>214.92100000000002</v>
      </c>
      <c r="O17" s="31"/>
      <c r="P17" s="31"/>
    </row>
    <row r="18" spans="1:16" x14ac:dyDescent="0.25">
      <c r="A18" s="37">
        <f t="shared" si="0"/>
        <v>16</v>
      </c>
      <c r="B18" s="37" t="s">
        <v>64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1"/>
      <c r="P18" s="31"/>
    </row>
    <row r="19" spans="1:16" x14ac:dyDescent="0.25">
      <c r="A19" s="37">
        <f t="shared" si="0"/>
        <v>17</v>
      </c>
      <c r="B19" s="37" t="s">
        <v>73</v>
      </c>
      <c r="C19" s="36">
        <v>116</v>
      </c>
      <c r="D19" s="36">
        <v>116</v>
      </c>
      <c r="E19" s="36">
        <v>134</v>
      </c>
      <c r="F19" s="36">
        <v>123</v>
      </c>
      <c r="G19" s="36">
        <v>110</v>
      </c>
      <c r="H19" s="36">
        <v>124</v>
      </c>
      <c r="I19" s="36">
        <v>121</v>
      </c>
      <c r="J19" s="36">
        <v>105</v>
      </c>
      <c r="K19" s="36">
        <v>122</v>
      </c>
      <c r="L19" s="36">
        <v>118</v>
      </c>
      <c r="M19" s="36">
        <v>106</v>
      </c>
      <c r="N19" s="36">
        <v>111</v>
      </c>
      <c r="O19" s="31"/>
      <c r="P19" s="31"/>
    </row>
    <row r="20" spans="1:16" x14ac:dyDescent="0.25">
      <c r="A20" s="37">
        <f t="shared" si="0"/>
        <v>18</v>
      </c>
      <c r="B20" s="37" t="s">
        <v>72</v>
      </c>
      <c r="C20" s="36">
        <v>1304</v>
      </c>
      <c r="D20" s="36">
        <v>1287</v>
      </c>
      <c r="E20" s="36">
        <v>1408</v>
      </c>
      <c r="F20" s="36">
        <v>1364</v>
      </c>
      <c r="G20" s="36">
        <v>1360</v>
      </c>
      <c r="H20" s="36">
        <v>1297</v>
      </c>
      <c r="I20" s="36">
        <v>1418</v>
      </c>
      <c r="J20" s="36">
        <v>904</v>
      </c>
      <c r="K20" s="36">
        <v>1289</v>
      </c>
      <c r="L20" s="36">
        <v>1383</v>
      </c>
      <c r="M20" s="36">
        <v>1341</v>
      </c>
      <c r="N20" s="36">
        <v>1359</v>
      </c>
      <c r="O20" s="31"/>
      <c r="P20" s="31"/>
    </row>
    <row r="21" spans="1:16" x14ac:dyDescent="0.25">
      <c r="A21" s="37">
        <f t="shared" si="0"/>
        <v>19</v>
      </c>
      <c r="B21" s="37" t="s">
        <v>71</v>
      </c>
      <c r="C21" s="36">
        <v>34287</v>
      </c>
      <c r="D21" s="36">
        <v>36971</v>
      </c>
      <c r="E21" s="36">
        <v>43781</v>
      </c>
      <c r="F21" s="36">
        <v>43991</v>
      </c>
      <c r="G21" s="36">
        <v>47211</v>
      </c>
      <c r="H21" s="36">
        <v>44976</v>
      </c>
      <c r="I21" s="36">
        <v>48577</v>
      </c>
      <c r="J21" s="36">
        <v>35942</v>
      </c>
      <c r="K21" s="36">
        <v>40215</v>
      </c>
      <c r="L21" s="36">
        <v>46535</v>
      </c>
      <c r="M21" s="36">
        <v>46903</v>
      </c>
      <c r="N21" s="36">
        <v>41802</v>
      </c>
      <c r="O21" s="31"/>
      <c r="P21" s="31"/>
    </row>
    <row r="22" spans="1:16" x14ac:dyDescent="0.25">
      <c r="A22" s="37">
        <f t="shared" si="0"/>
        <v>20</v>
      </c>
      <c r="B22" s="37" t="s">
        <v>21</v>
      </c>
      <c r="C22" s="36">
        <v>743.92700000000002</v>
      </c>
      <c r="D22" s="36">
        <v>883.28499999999997</v>
      </c>
      <c r="E22" s="36">
        <v>915.01599999999996</v>
      </c>
      <c r="F22" s="36">
        <v>962.02700000000004</v>
      </c>
      <c r="G22" s="36">
        <v>859.92300000000012</v>
      </c>
      <c r="H22" s="36">
        <v>928.1930000000001</v>
      </c>
      <c r="I22" s="36">
        <v>1040.479</v>
      </c>
      <c r="J22" s="36">
        <v>727.25900000000001</v>
      </c>
      <c r="K22" s="36">
        <v>1000.0640000000001</v>
      </c>
      <c r="L22" s="36">
        <v>918.25300000000016</v>
      </c>
      <c r="M22" s="36">
        <v>887.91199999999992</v>
      </c>
      <c r="N22" s="36">
        <v>861.16300000000001</v>
      </c>
      <c r="O22" s="31"/>
      <c r="P22" s="31"/>
    </row>
    <row r="23" spans="1:16" x14ac:dyDescent="0.25">
      <c r="A23" s="37">
        <f t="shared" si="0"/>
        <v>21</v>
      </c>
      <c r="B23" s="37" t="s">
        <v>22</v>
      </c>
      <c r="C23" s="36">
        <v>26.23</v>
      </c>
      <c r="D23" s="36">
        <v>19.03</v>
      </c>
      <c r="E23" s="36">
        <v>15.51</v>
      </c>
      <c r="F23" s="36">
        <v>30.44</v>
      </c>
      <c r="G23" s="36">
        <v>22.82</v>
      </c>
      <c r="H23" s="36">
        <v>18.11</v>
      </c>
      <c r="I23" s="36">
        <v>25.92</v>
      </c>
      <c r="J23" s="36">
        <v>30.19</v>
      </c>
      <c r="K23" s="36">
        <v>32.53</v>
      </c>
      <c r="L23" s="36">
        <v>6.96</v>
      </c>
      <c r="M23" s="36">
        <v>11.58</v>
      </c>
      <c r="N23" s="36">
        <v>7.24</v>
      </c>
      <c r="O23" s="31"/>
      <c r="P23" s="31"/>
    </row>
    <row r="24" spans="1:16" x14ac:dyDescent="0.25">
      <c r="A24" s="37">
        <f t="shared" si="0"/>
        <v>22</v>
      </c>
      <c r="B24" s="37" t="s">
        <v>23</v>
      </c>
      <c r="C24" s="36">
        <v>110</v>
      </c>
      <c r="D24" s="36">
        <v>108</v>
      </c>
      <c r="E24" s="36">
        <v>130</v>
      </c>
      <c r="F24" s="36">
        <v>115</v>
      </c>
      <c r="G24" s="36">
        <v>114</v>
      </c>
      <c r="H24" s="36">
        <v>119</v>
      </c>
      <c r="I24" s="36">
        <v>117</v>
      </c>
      <c r="J24" s="36">
        <v>95</v>
      </c>
      <c r="K24" s="36">
        <v>125</v>
      </c>
      <c r="L24" s="36">
        <v>47</v>
      </c>
      <c r="M24" s="36">
        <v>39</v>
      </c>
      <c r="N24" s="36">
        <v>67</v>
      </c>
      <c r="O24" s="31"/>
      <c r="P24" s="31"/>
    </row>
    <row r="25" spans="1:16" x14ac:dyDescent="0.25">
      <c r="A25" s="37">
        <f t="shared" si="0"/>
        <v>23</v>
      </c>
      <c r="B25" s="37" t="s">
        <v>24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1"/>
      <c r="P25" s="31"/>
    </row>
    <row r="26" spans="1:16" x14ac:dyDescent="0.25">
      <c r="A26" s="37">
        <f t="shared" si="0"/>
        <v>24</v>
      </c>
      <c r="B26" s="37" t="s">
        <v>25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1"/>
      <c r="P26" s="31"/>
    </row>
    <row r="27" spans="1:16" x14ac:dyDescent="0.25">
      <c r="A27" s="37">
        <f t="shared" si="0"/>
        <v>25</v>
      </c>
      <c r="B27" s="37" t="s">
        <v>26</v>
      </c>
      <c r="C27" s="36">
        <v>2</v>
      </c>
      <c r="D27" s="36">
        <v>1</v>
      </c>
      <c r="E27" s="36">
        <v>0</v>
      </c>
      <c r="F27" s="36">
        <v>0</v>
      </c>
      <c r="G27" s="36">
        <v>8</v>
      </c>
      <c r="H27" s="36">
        <v>2</v>
      </c>
      <c r="I27" s="36">
        <v>2</v>
      </c>
      <c r="J27" s="36">
        <v>1</v>
      </c>
      <c r="K27" s="36">
        <v>23</v>
      </c>
      <c r="L27" s="36">
        <v>1</v>
      </c>
      <c r="M27" s="36">
        <v>0</v>
      </c>
      <c r="N27" s="36">
        <v>2</v>
      </c>
      <c r="O27" s="31"/>
      <c r="P27" s="31"/>
    </row>
    <row r="28" spans="1:16" x14ac:dyDescent="0.25">
      <c r="A28" s="37">
        <f t="shared" si="0"/>
        <v>26</v>
      </c>
      <c r="B28" s="37" t="s">
        <v>27</v>
      </c>
      <c r="C28" s="36">
        <v>605.851</v>
      </c>
      <c r="D28" s="36">
        <v>760.82349999999997</v>
      </c>
      <c r="E28" s="36">
        <v>702.12710000000004</v>
      </c>
      <c r="F28" s="36">
        <v>794.29769999999996</v>
      </c>
      <c r="G28" s="36">
        <v>842.6404</v>
      </c>
      <c r="H28" s="36">
        <v>771.26870000000008</v>
      </c>
      <c r="I28" s="36">
        <v>721.7195999999999</v>
      </c>
      <c r="J28" s="36">
        <v>447.4468</v>
      </c>
      <c r="K28" s="36">
        <v>647.74990000000003</v>
      </c>
      <c r="L28" s="36">
        <v>596.47199999999998</v>
      </c>
      <c r="M28" s="36">
        <v>864.71139999999991</v>
      </c>
      <c r="N28" s="36">
        <v>941.62660000000005</v>
      </c>
      <c r="O28" s="31"/>
      <c r="P28" s="31"/>
    </row>
    <row r="29" spans="1:16" ht="12.75" customHeight="1" x14ac:dyDescent="0.25">
      <c r="A29" s="37">
        <f t="shared" si="0"/>
        <v>27</v>
      </c>
      <c r="B29" s="37" t="s">
        <v>70</v>
      </c>
      <c r="C29" s="36">
        <v>3.61</v>
      </c>
      <c r="D29" s="36">
        <v>6.25</v>
      </c>
      <c r="E29" s="36">
        <v>4.8499999999999996</v>
      </c>
      <c r="F29" s="36">
        <v>3.37</v>
      </c>
      <c r="G29" s="36">
        <v>3.3</v>
      </c>
      <c r="H29" s="36">
        <v>3.98</v>
      </c>
      <c r="I29" s="36">
        <v>4.0490000000000004</v>
      </c>
      <c r="J29" s="36">
        <v>4.4349999999999996</v>
      </c>
      <c r="K29" s="36">
        <v>4.3860000000000001</v>
      </c>
      <c r="L29" s="36">
        <v>3.0680000000000001</v>
      </c>
      <c r="M29" s="36">
        <v>7.9669999999999996</v>
      </c>
      <c r="N29" s="36">
        <v>3.665</v>
      </c>
      <c r="O29" s="31"/>
      <c r="P29" s="31"/>
    </row>
    <row r="30" spans="1:16" x14ac:dyDescent="0.25">
      <c r="A30" s="37">
        <f t="shared" si="0"/>
        <v>28</v>
      </c>
      <c r="B30" s="37" t="s">
        <v>29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1"/>
      <c r="P30" s="31"/>
    </row>
    <row r="31" spans="1:16" x14ac:dyDescent="0.25">
      <c r="A31" s="37">
        <f t="shared" si="0"/>
        <v>29</v>
      </c>
      <c r="B31" s="37" t="s">
        <v>69</v>
      </c>
      <c r="C31" s="36">
        <v>1230.6469999999999</v>
      </c>
      <c r="D31" s="36">
        <v>1175.7950000000001</v>
      </c>
      <c r="E31" s="36">
        <v>1321.7809999999999</v>
      </c>
      <c r="F31" s="36">
        <v>1259.7640000000001</v>
      </c>
      <c r="G31" s="36">
        <v>1338.7239999999999</v>
      </c>
      <c r="H31" s="36">
        <v>1328.424</v>
      </c>
      <c r="I31" s="36">
        <v>1464.498</v>
      </c>
      <c r="J31" s="36">
        <v>1055.961</v>
      </c>
      <c r="K31" s="36">
        <v>1368.1220000000001</v>
      </c>
      <c r="L31" s="36">
        <v>1372.348</v>
      </c>
      <c r="M31" s="36">
        <v>1333.722</v>
      </c>
      <c r="N31" s="36">
        <v>1506.675</v>
      </c>
      <c r="O31" s="31"/>
      <c r="P31" s="31"/>
    </row>
    <row r="32" spans="1:16" x14ac:dyDescent="0.25">
      <c r="A32" s="37">
        <f t="shared" si="0"/>
        <v>30</v>
      </c>
      <c r="B32" s="37" t="s">
        <v>68</v>
      </c>
      <c r="C32" s="36">
        <v>8960.64</v>
      </c>
      <c r="D32" s="36">
        <v>9621.5190000000002</v>
      </c>
      <c r="E32" s="36">
        <v>12793.142</v>
      </c>
      <c r="F32" s="36">
        <v>11486.007</v>
      </c>
      <c r="G32" s="36">
        <v>12660.252</v>
      </c>
      <c r="H32" s="36">
        <v>12962.048999999999</v>
      </c>
      <c r="I32" s="36">
        <v>13871.221</v>
      </c>
      <c r="J32" s="36">
        <v>12030.537999999999</v>
      </c>
      <c r="K32" s="36">
        <v>12626.683000000001</v>
      </c>
      <c r="L32" s="36">
        <v>13979.151</v>
      </c>
      <c r="M32" s="36">
        <v>12066.068000000001</v>
      </c>
      <c r="N32" s="36">
        <v>11959.941000000001</v>
      </c>
      <c r="O32" s="31"/>
      <c r="P32" s="31"/>
    </row>
    <row r="33" spans="1:16" x14ac:dyDescent="0.25">
      <c r="A33" s="37">
        <f t="shared" si="0"/>
        <v>31</v>
      </c>
      <c r="B33" s="37" t="s">
        <v>33</v>
      </c>
      <c r="C33" s="36">
        <v>434.12199999999996</v>
      </c>
      <c r="D33" s="36">
        <v>593.79999999999995</v>
      </c>
      <c r="E33" s="36">
        <v>523.35400000000004</v>
      </c>
      <c r="F33" s="36">
        <v>418.50900000000001</v>
      </c>
      <c r="G33" s="36">
        <v>502.74</v>
      </c>
      <c r="H33" s="36">
        <v>495.52099999999996</v>
      </c>
      <c r="I33" s="36">
        <v>455.66199999999998</v>
      </c>
      <c r="J33" s="36">
        <v>397.48199999999997</v>
      </c>
      <c r="K33" s="36">
        <v>404.91800000000001</v>
      </c>
      <c r="L33" s="36">
        <v>664.65700000000004</v>
      </c>
      <c r="M33" s="36">
        <v>487.34</v>
      </c>
      <c r="N33" s="36">
        <v>668.81999999999994</v>
      </c>
      <c r="O33" s="31"/>
      <c r="P33" s="31"/>
    </row>
    <row r="34" spans="1:16" x14ac:dyDescent="0.25">
      <c r="A34" s="37">
        <f t="shared" si="0"/>
        <v>32</v>
      </c>
      <c r="B34" s="37" t="s">
        <v>50</v>
      </c>
      <c r="C34" s="36">
        <v>1.58</v>
      </c>
      <c r="D34" s="36">
        <v>1.64</v>
      </c>
      <c r="E34" s="36">
        <v>1.841</v>
      </c>
      <c r="F34" s="36">
        <v>1.52</v>
      </c>
      <c r="G34" s="36">
        <v>1.77</v>
      </c>
      <c r="H34" s="36">
        <v>1.89</v>
      </c>
      <c r="I34" s="36">
        <v>3.089</v>
      </c>
      <c r="J34" s="36">
        <v>5.077</v>
      </c>
      <c r="K34" s="36">
        <v>3.28</v>
      </c>
      <c r="L34" s="36">
        <v>2.0179999999999998</v>
      </c>
      <c r="M34" s="36">
        <v>1.748</v>
      </c>
      <c r="N34" s="36">
        <v>0.98799999999999999</v>
      </c>
      <c r="O34" s="31"/>
      <c r="P34" s="31"/>
    </row>
    <row r="35" spans="1:16" x14ac:dyDescent="0.25">
      <c r="A35" s="37">
        <f t="shared" si="0"/>
        <v>33</v>
      </c>
      <c r="B35" s="37" t="s">
        <v>77</v>
      </c>
      <c r="C35" s="36">
        <v>43.872999999999998</v>
      </c>
      <c r="D35" s="36">
        <v>37.288999999999994</v>
      </c>
      <c r="E35" s="36">
        <v>27.021000000000004</v>
      </c>
      <c r="F35" s="36">
        <v>68.054000000000002</v>
      </c>
      <c r="G35" s="36">
        <v>53.498000000000005</v>
      </c>
      <c r="H35" s="36">
        <v>25.506999999999998</v>
      </c>
      <c r="I35" s="36">
        <v>41.753</v>
      </c>
      <c r="J35" s="36">
        <v>29.774999999999999</v>
      </c>
      <c r="K35" s="36">
        <v>41.295000000000002</v>
      </c>
      <c r="L35" s="36">
        <v>32.076000000000001</v>
      </c>
      <c r="M35" s="36">
        <v>36.143000000000001</v>
      </c>
      <c r="N35" s="36">
        <v>27.968000000000004</v>
      </c>
      <c r="O35" s="31"/>
      <c r="P35" s="31"/>
    </row>
    <row r="36" spans="1:16" x14ac:dyDescent="0.25">
      <c r="A36" s="37">
        <f t="shared" si="0"/>
        <v>34</v>
      </c>
      <c r="B36" s="37" t="s">
        <v>34</v>
      </c>
      <c r="C36" s="36">
        <v>0</v>
      </c>
      <c r="D36" s="36">
        <v>0</v>
      </c>
      <c r="E36" s="36">
        <v>0</v>
      </c>
      <c r="F36" s="36">
        <v>0</v>
      </c>
      <c r="G36" s="36">
        <v>4.5999999999999999E-2</v>
      </c>
      <c r="H36" s="36">
        <v>0</v>
      </c>
      <c r="I36" s="36">
        <v>7.3999999999999996E-2</v>
      </c>
      <c r="J36" s="36">
        <v>0</v>
      </c>
      <c r="K36" s="36">
        <v>0</v>
      </c>
      <c r="L36" s="36">
        <v>2.3E-2</v>
      </c>
      <c r="M36" s="36">
        <v>0</v>
      </c>
      <c r="N36" s="36">
        <v>0</v>
      </c>
      <c r="O36" s="31"/>
      <c r="P36" s="31"/>
    </row>
    <row r="37" spans="1:16" x14ac:dyDescent="0.25">
      <c r="A37" s="37">
        <f t="shared" si="0"/>
        <v>35</v>
      </c>
      <c r="B37" s="37" t="s">
        <v>35</v>
      </c>
      <c r="C37" s="36">
        <v>3469.9693000000002</v>
      </c>
      <c r="D37" s="36">
        <v>3532.1685000000002</v>
      </c>
      <c r="E37" s="36">
        <v>4217.9474</v>
      </c>
      <c r="F37" s="36">
        <v>4272.5658000000003</v>
      </c>
      <c r="G37" s="36">
        <v>4263.9075000000003</v>
      </c>
      <c r="H37" s="36">
        <v>4791.6072999999997</v>
      </c>
      <c r="I37" s="36">
        <v>5176.7694000000001</v>
      </c>
      <c r="J37" s="36">
        <v>3473.1749</v>
      </c>
      <c r="K37" s="36">
        <v>4548.8757999999998</v>
      </c>
      <c r="L37" s="36">
        <v>4797.4279999999999</v>
      </c>
      <c r="M37" s="36">
        <v>4339.5730999999996</v>
      </c>
      <c r="N37" s="36">
        <v>4077.0898000000002</v>
      </c>
      <c r="O37" s="31"/>
      <c r="P37" s="31"/>
    </row>
    <row r="38" spans="1:16" x14ac:dyDescent="0.25">
      <c r="A38" s="37">
        <f t="shared" si="0"/>
        <v>36</v>
      </c>
      <c r="B38" s="37" t="s">
        <v>36</v>
      </c>
      <c r="C38" s="36">
        <v>315</v>
      </c>
      <c r="D38" s="36">
        <v>253</v>
      </c>
      <c r="E38" s="36">
        <v>392</v>
      </c>
      <c r="F38" s="36">
        <v>335</v>
      </c>
      <c r="G38" s="36">
        <v>442</v>
      </c>
      <c r="H38" s="36">
        <v>340</v>
      </c>
      <c r="I38" s="36">
        <v>406</v>
      </c>
      <c r="J38" s="36">
        <v>299</v>
      </c>
      <c r="K38" s="36">
        <v>329</v>
      </c>
      <c r="L38" s="36">
        <v>636</v>
      </c>
      <c r="M38" s="36">
        <v>561</v>
      </c>
      <c r="N38" s="36">
        <v>645</v>
      </c>
      <c r="O38" s="31"/>
      <c r="P38" s="31"/>
    </row>
    <row r="39" spans="1:16" s="32" customFormat="1" ht="14.25" x14ac:dyDescent="0.2">
      <c r="A39" s="35"/>
      <c r="B39" s="35" t="s">
        <v>0</v>
      </c>
      <c r="C39" s="34">
        <f t="shared" ref="C39:N39" si="1">+SUM(C3:C38)</f>
        <v>68349.914300000004</v>
      </c>
      <c r="D39" s="34">
        <f t="shared" si="1"/>
        <v>72564.641000000003</v>
      </c>
      <c r="E39" s="34">
        <f t="shared" si="1"/>
        <v>85485.552500000034</v>
      </c>
      <c r="F39" s="34">
        <f t="shared" si="1"/>
        <v>83299.764500000019</v>
      </c>
      <c r="G39" s="34">
        <f t="shared" si="1"/>
        <v>87612.65290000003</v>
      </c>
      <c r="H39" s="34">
        <f t="shared" si="1"/>
        <v>86153.102999999988</v>
      </c>
      <c r="I39" s="34">
        <f t="shared" si="1"/>
        <v>92909.038000000015</v>
      </c>
      <c r="J39" s="34">
        <f t="shared" si="1"/>
        <v>68740.903699999995</v>
      </c>
      <c r="K39" s="34">
        <f t="shared" si="1"/>
        <v>80647.184699999998</v>
      </c>
      <c r="L39" s="34">
        <f t="shared" si="1"/>
        <v>90118.732999999993</v>
      </c>
      <c r="M39" s="34">
        <f t="shared" si="1"/>
        <v>87377.928499999995</v>
      </c>
      <c r="N39" s="34">
        <f t="shared" si="1"/>
        <v>82265.125400000004</v>
      </c>
      <c r="O39" s="33"/>
      <c r="P39" s="33"/>
    </row>
    <row r="40" spans="1:16" x14ac:dyDescent="0.25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</sheetData>
  <pageMargins left="0.7" right="0.7" top="0.75" bottom="0.75" header="0.3" footer="0.3"/>
  <pageSetup paperSize="8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56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81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0.39300000000000002</v>
      </c>
      <c r="D3" s="36">
        <v>0.55800000000000005</v>
      </c>
      <c r="E3" s="36">
        <v>0.38500000000000001</v>
      </c>
      <c r="F3" s="36">
        <v>0.59799999999999998</v>
      </c>
      <c r="G3" s="36">
        <v>0.74199999999999999</v>
      </c>
      <c r="H3" s="36">
        <v>1.395</v>
      </c>
      <c r="I3" s="36">
        <v>1.222</v>
      </c>
      <c r="J3" s="36">
        <v>1.1739999999999999</v>
      </c>
      <c r="K3" s="36">
        <v>1.2709999999999999</v>
      </c>
      <c r="L3" s="36">
        <v>0.69599999999999995</v>
      </c>
      <c r="M3" s="36">
        <v>0.77300000000000002</v>
      </c>
      <c r="N3" s="36">
        <v>0.35599999999999998</v>
      </c>
      <c r="O3" s="31"/>
      <c r="P3" s="31"/>
    </row>
    <row r="4" spans="1:16" x14ac:dyDescent="0.25">
      <c r="A4" s="37">
        <f t="shared" ref="A4:A39" si="0">1+A3</f>
        <v>2</v>
      </c>
      <c r="B4" s="37" t="s">
        <v>3</v>
      </c>
      <c r="C4" s="36">
        <v>438.524</v>
      </c>
      <c r="D4" s="36">
        <v>512.13099999999997</v>
      </c>
      <c r="E4" s="36">
        <v>535.74299999999994</v>
      </c>
      <c r="F4" s="36">
        <v>452.1001</v>
      </c>
      <c r="G4" s="36">
        <v>570.47699999999998</v>
      </c>
      <c r="H4" s="36">
        <v>548.08000000000004</v>
      </c>
      <c r="I4" s="36">
        <v>504.512</v>
      </c>
      <c r="J4" s="36">
        <v>316.35300000000001</v>
      </c>
      <c r="K4" s="36">
        <v>525.37199999999996</v>
      </c>
      <c r="L4" s="36">
        <v>564.25299999999993</v>
      </c>
      <c r="M4" s="36">
        <v>556.34699999999998</v>
      </c>
      <c r="N4" s="36">
        <v>563.47199999999998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304</v>
      </c>
      <c r="D5" s="36">
        <v>313</v>
      </c>
      <c r="E5" s="36">
        <v>291</v>
      </c>
      <c r="F5" s="36">
        <v>134</v>
      </c>
      <c r="G5" s="36">
        <v>135</v>
      </c>
      <c r="H5" s="36">
        <v>133</v>
      </c>
      <c r="I5" s="36">
        <v>114</v>
      </c>
      <c r="J5" s="36">
        <v>115</v>
      </c>
      <c r="K5" s="36">
        <v>128</v>
      </c>
      <c r="L5" s="36">
        <v>127</v>
      </c>
      <c r="M5" s="36">
        <v>152</v>
      </c>
      <c r="N5" s="36">
        <v>261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8397</v>
      </c>
      <c r="D6" s="36">
        <v>9343</v>
      </c>
      <c r="E6" s="36">
        <v>10276</v>
      </c>
      <c r="F6" s="36">
        <v>9367</v>
      </c>
      <c r="G6" s="36">
        <v>9860</v>
      </c>
      <c r="H6" s="36">
        <v>9942</v>
      </c>
      <c r="I6" s="36">
        <v>9775</v>
      </c>
      <c r="J6" s="36">
        <v>8175</v>
      </c>
      <c r="K6" s="36">
        <v>10279</v>
      </c>
      <c r="L6" s="36">
        <v>10145</v>
      </c>
      <c r="M6" s="36">
        <v>11213</v>
      </c>
      <c r="N6" s="36">
        <v>10993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3207.4859999999999</v>
      </c>
      <c r="D7" s="36">
        <v>4018.2869999999998</v>
      </c>
      <c r="E7" s="36">
        <v>4287.0969999999998</v>
      </c>
      <c r="F7" s="36">
        <v>3905.0726000000004</v>
      </c>
      <c r="G7" s="36">
        <v>4252.2089999999998</v>
      </c>
      <c r="H7" s="36">
        <v>4087.623</v>
      </c>
      <c r="I7" s="36">
        <v>3920.3129999999996</v>
      </c>
      <c r="J7" s="36">
        <v>2694.9</v>
      </c>
      <c r="K7" s="36">
        <v>3974.3290000000002</v>
      </c>
      <c r="L7" s="36">
        <v>4499.6810000000005</v>
      </c>
      <c r="M7" s="36">
        <v>4638.4940000000006</v>
      </c>
      <c r="N7" s="36">
        <v>4223.0479999999998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1812</v>
      </c>
      <c r="D9" s="36">
        <v>2025</v>
      </c>
      <c r="E9" s="36">
        <v>2272</v>
      </c>
      <c r="F9" s="36">
        <v>1983</v>
      </c>
      <c r="G9" s="36">
        <v>2176</v>
      </c>
      <c r="H9" s="36">
        <v>1859</v>
      </c>
      <c r="I9" s="36">
        <v>1836</v>
      </c>
      <c r="J9" s="36">
        <v>1634</v>
      </c>
      <c r="K9" s="36">
        <v>1971</v>
      </c>
      <c r="L9" s="36">
        <v>2119</v>
      </c>
      <c r="M9" s="36">
        <v>2286</v>
      </c>
      <c r="N9" s="36">
        <v>2443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1</v>
      </c>
      <c r="D10" s="36">
        <v>3</v>
      </c>
      <c r="E10" s="36">
        <v>1</v>
      </c>
      <c r="F10" s="36">
        <v>1</v>
      </c>
      <c r="G10" s="36">
        <v>2</v>
      </c>
      <c r="H10" s="36">
        <v>1</v>
      </c>
      <c r="I10" s="36">
        <v>2</v>
      </c>
      <c r="J10" s="36">
        <v>1</v>
      </c>
      <c r="K10" s="36">
        <v>1</v>
      </c>
      <c r="L10" s="36">
        <v>1</v>
      </c>
      <c r="M10" s="36">
        <v>0</v>
      </c>
      <c r="N10" s="36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291</v>
      </c>
      <c r="D11" s="36">
        <v>231</v>
      </c>
      <c r="E11" s="36">
        <v>258</v>
      </c>
      <c r="F11" s="36">
        <v>247</v>
      </c>
      <c r="G11" s="36">
        <v>263</v>
      </c>
      <c r="H11" s="36">
        <v>268</v>
      </c>
      <c r="I11" s="36">
        <v>247</v>
      </c>
      <c r="J11" s="36">
        <v>224</v>
      </c>
      <c r="K11" s="36">
        <v>251</v>
      </c>
      <c r="L11" s="36">
        <v>230</v>
      </c>
      <c r="M11" s="36">
        <v>235</v>
      </c>
      <c r="N11" s="36">
        <v>243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452.28399999999999</v>
      </c>
      <c r="D12" s="36">
        <v>515.95000000000005</v>
      </c>
      <c r="E12" s="36">
        <v>571.84999999999991</v>
      </c>
      <c r="F12" s="36">
        <v>516.93999999999994</v>
      </c>
      <c r="G12" s="36">
        <v>570.47</v>
      </c>
      <c r="H12" s="36">
        <v>558.03</v>
      </c>
      <c r="I12" s="36">
        <v>500.01</v>
      </c>
      <c r="J12" s="36">
        <v>439.154</v>
      </c>
      <c r="K12" s="36">
        <v>559.25</v>
      </c>
      <c r="L12" s="36">
        <v>559.13</v>
      </c>
      <c r="M12" s="36">
        <v>568.68999999999994</v>
      </c>
      <c r="N12" s="36">
        <v>567.31999999999994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1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11.231999999999999</v>
      </c>
      <c r="D15" s="36">
        <v>16.478999999999999</v>
      </c>
      <c r="E15" s="36">
        <v>22.347999999999999</v>
      </c>
      <c r="F15" s="36">
        <v>28.681999999999999</v>
      </c>
      <c r="G15" s="36">
        <v>41.070279999999997</v>
      </c>
      <c r="H15" s="36">
        <v>53.600049999999989</v>
      </c>
      <c r="I15" s="36">
        <v>23.0197</v>
      </c>
      <c r="J15" s="36">
        <v>10.43121</v>
      </c>
      <c r="K15" s="36">
        <v>16.012508</v>
      </c>
      <c r="L15" s="36">
        <v>18.36711</v>
      </c>
      <c r="M15" s="36">
        <v>14.01009</v>
      </c>
      <c r="N15" s="36">
        <v>10.373660000000001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17</v>
      </c>
      <c r="C17" s="36">
        <v>178.67000000000002</v>
      </c>
      <c r="D17" s="36">
        <v>216.87</v>
      </c>
      <c r="E17" s="36">
        <v>230.13</v>
      </c>
      <c r="F17" s="36">
        <v>250.58999999999997</v>
      </c>
      <c r="G17" s="36">
        <v>238.01</v>
      </c>
      <c r="H17" s="36">
        <v>212.70999999999998</v>
      </c>
      <c r="I17" s="36">
        <v>173.52</v>
      </c>
      <c r="J17" s="36">
        <v>197.48000000000002</v>
      </c>
      <c r="K17" s="36">
        <v>216.95</v>
      </c>
      <c r="L17" s="36">
        <v>185.84</v>
      </c>
      <c r="M17" s="36">
        <v>216.79999999999998</v>
      </c>
      <c r="N17" s="36">
        <v>205.42</v>
      </c>
      <c r="O17" s="31"/>
      <c r="P17" s="31"/>
    </row>
    <row r="18" spans="1:16" x14ac:dyDescent="0.25">
      <c r="A18" s="37">
        <f t="shared" si="0"/>
        <v>16</v>
      </c>
      <c r="B18" s="37" t="s">
        <v>64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1"/>
      <c r="P18" s="31"/>
    </row>
    <row r="19" spans="1:16" x14ac:dyDescent="0.25">
      <c r="A19" s="37">
        <f t="shared" si="0"/>
        <v>17</v>
      </c>
      <c r="B19" s="37" t="s">
        <v>73</v>
      </c>
      <c r="C19" s="36">
        <v>93</v>
      </c>
      <c r="D19" s="36">
        <v>102</v>
      </c>
      <c r="E19" s="36">
        <v>113</v>
      </c>
      <c r="F19" s="36">
        <v>106</v>
      </c>
      <c r="G19" s="36">
        <v>119</v>
      </c>
      <c r="H19" s="36">
        <v>94</v>
      </c>
      <c r="I19" s="36">
        <v>90</v>
      </c>
      <c r="J19" s="36">
        <v>84</v>
      </c>
      <c r="K19" s="36">
        <v>96</v>
      </c>
      <c r="L19" s="36">
        <v>92</v>
      </c>
      <c r="M19" s="36">
        <v>104</v>
      </c>
      <c r="N19" s="36">
        <v>89</v>
      </c>
      <c r="O19" s="31"/>
      <c r="P19" s="31"/>
    </row>
    <row r="20" spans="1:16" x14ac:dyDescent="0.25">
      <c r="A20" s="37">
        <f t="shared" si="0"/>
        <v>18</v>
      </c>
      <c r="B20" s="37" t="s">
        <v>80</v>
      </c>
      <c r="C20" s="36">
        <v>1.833</v>
      </c>
      <c r="D20" s="36">
        <v>1.151</v>
      </c>
      <c r="E20" s="36">
        <v>1.395</v>
      </c>
      <c r="F20" s="36">
        <v>2.3260000000000001</v>
      </c>
      <c r="G20" s="36">
        <v>1.5640000000000001</v>
      </c>
      <c r="H20" s="36">
        <v>1.7110000000000001</v>
      </c>
      <c r="I20" s="36">
        <v>1.8380000000000001</v>
      </c>
      <c r="J20" s="36">
        <v>1.829</v>
      </c>
      <c r="K20" s="36">
        <v>2.028</v>
      </c>
      <c r="L20" s="36">
        <v>1.2030000000000001</v>
      </c>
      <c r="M20" s="36">
        <v>0.997</v>
      </c>
      <c r="N20" s="36">
        <v>0.497</v>
      </c>
      <c r="O20" s="31"/>
      <c r="P20" s="31"/>
    </row>
    <row r="21" spans="1:16" x14ac:dyDescent="0.25">
      <c r="A21" s="37">
        <f t="shared" si="0"/>
        <v>19</v>
      </c>
      <c r="B21" s="37" t="s">
        <v>72</v>
      </c>
      <c r="C21" s="36">
        <v>1166</v>
      </c>
      <c r="D21" s="36">
        <v>1214</v>
      </c>
      <c r="E21" s="36">
        <v>1325</v>
      </c>
      <c r="F21" s="36">
        <v>1273</v>
      </c>
      <c r="G21" s="36">
        <v>1314</v>
      </c>
      <c r="H21" s="36">
        <v>1300</v>
      </c>
      <c r="I21" s="36">
        <v>1296</v>
      </c>
      <c r="J21" s="36">
        <v>915</v>
      </c>
      <c r="K21" s="36">
        <v>1368</v>
      </c>
      <c r="L21" s="36">
        <v>1390</v>
      </c>
      <c r="M21" s="36">
        <v>1440</v>
      </c>
      <c r="N21" s="36">
        <v>1364</v>
      </c>
      <c r="O21" s="31"/>
      <c r="P21" s="31"/>
    </row>
    <row r="22" spans="1:16" x14ac:dyDescent="0.25">
      <c r="A22" s="37">
        <f t="shared" si="0"/>
        <v>20</v>
      </c>
      <c r="B22" s="37" t="s">
        <v>71</v>
      </c>
      <c r="C22" s="36">
        <v>37725</v>
      </c>
      <c r="D22" s="36">
        <v>38214</v>
      </c>
      <c r="E22" s="36">
        <v>46430</v>
      </c>
      <c r="F22" s="36">
        <v>46730</v>
      </c>
      <c r="G22" s="36">
        <v>48357</v>
      </c>
      <c r="H22" s="36">
        <v>46661</v>
      </c>
      <c r="I22" s="36">
        <v>50614</v>
      </c>
      <c r="J22" s="36">
        <v>36284</v>
      </c>
      <c r="K22" s="36">
        <v>44696</v>
      </c>
      <c r="L22" s="36">
        <v>54058</v>
      </c>
      <c r="M22" s="36">
        <v>49718</v>
      </c>
      <c r="N22" s="36">
        <v>49280</v>
      </c>
      <c r="O22" s="31"/>
      <c r="P22" s="31"/>
    </row>
    <row r="23" spans="1:16" x14ac:dyDescent="0.25">
      <c r="A23" s="37">
        <f t="shared" si="0"/>
        <v>21</v>
      </c>
      <c r="B23" s="37" t="s">
        <v>21</v>
      </c>
      <c r="C23" s="36">
        <v>692.14499999999998</v>
      </c>
      <c r="D23" s="36">
        <v>904.27200000000005</v>
      </c>
      <c r="E23" s="36">
        <v>968.96800000000007</v>
      </c>
      <c r="F23" s="36">
        <v>856.87</v>
      </c>
      <c r="G23" s="36">
        <v>950.20600000000013</v>
      </c>
      <c r="H23" s="36">
        <v>860.16300000000001</v>
      </c>
      <c r="I23" s="36">
        <v>975.49300000000005</v>
      </c>
      <c r="J23" s="36">
        <v>694.62349999999992</v>
      </c>
      <c r="K23" s="36">
        <v>1047.3220000000001</v>
      </c>
      <c r="L23" s="36">
        <v>956.43100000000004</v>
      </c>
      <c r="M23" s="36">
        <v>897.39199999999994</v>
      </c>
      <c r="N23" s="36">
        <v>919.80799999999999</v>
      </c>
      <c r="O23" s="31"/>
      <c r="P23" s="31"/>
    </row>
    <row r="24" spans="1:16" x14ac:dyDescent="0.25">
      <c r="A24" s="37">
        <f t="shared" si="0"/>
        <v>22</v>
      </c>
      <c r="B24" s="37" t="s">
        <v>22</v>
      </c>
      <c r="C24" s="36">
        <v>7.99</v>
      </c>
      <c r="D24" s="36">
        <v>7.33</v>
      </c>
      <c r="E24" s="36">
        <v>11.62</v>
      </c>
      <c r="F24" s="36">
        <v>6.41</v>
      </c>
      <c r="G24" s="36">
        <v>14.34</v>
      </c>
      <c r="H24" s="36">
        <v>18.59</v>
      </c>
      <c r="I24" s="36">
        <v>30.16</v>
      </c>
      <c r="J24" s="36">
        <v>28.71</v>
      </c>
      <c r="K24" s="36">
        <v>22.7</v>
      </c>
      <c r="L24" s="36">
        <v>10.26</v>
      </c>
      <c r="M24" s="36">
        <v>8.6199999999999992</v>
      </c>
      <c r="N24" s="36">
        <v>8.2899999999999991</v>
      </c>
      <c r="O24" s="31"/>
      <c r="P24" s="31"/>
    </row>
    <row r="25" spans="1:16" x14ac:dyDescent="0.25">
      <c r="A25" s="37">
        <f t="shared" si="0"/>
        <v>23</v>
      </c>
      <c r="B25" s="37" t="s">
        <v>23</v>
      </c>
      <c r="C25" s="36">
        <v>32</v>
      </c>
      <c r="D25" s="36">
        <v>34</v>
      </c>
      <c r="E25" s="36">
        <v>39</v>
      </c>
      <c r="F25" s="36">
        <v>30</v>
      </c>
      <c r="G25" s="36">
        <v>35</v>
      </c>
      <c r="H25" s="36">
        <v>40</v>
      </c>
      <c r="I25" s="36">
        <v>38</v>
      </c>
      <c r="J25" s="36">
        <v>33</v>
      </c>
      <c r="K25" s="36">
        <v>39</v>
      </c>
      <c r="L25" s="36">
        <v>28</v>
      </c>
      <c r="M25" s="36">
        <v>23</v>
      </c>
      <c r="N25" s="36">
        <v>36</v>
      </c>
      <c r="O25" s="31"/>
      <c r="P25" s="31"/>
    </row>
    <row r="26" spans="1:16" x14ac:dyDescent="0.25">
      <c r="A26" s="37">
        <f t="shared" si="0"/>
        <v>24</v>
      </c>
      <c r="B26" s="37" t="s">
        <v>24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9.1999999999999993</v>
      </c>
      <c r="K26" s="36">
        <v>1.42</v>
      </c>
      <c r="L26" s="36">
        <v>16</v>
      </c>
      <c r="M26" s="36">
        <v>7.7</v>
      </c>
      <c r="N26" s="36">
        <v>52.3</v>
      </c>
      <c r="O26" s="31"/>
      <c r="P26" s="31"/>
    </row>
    <row r="27" spans="1:16" x14ac:dyDescent="0.25">
      <c r="A27" s="37">
        <f t="shared" si="0"/>
        <v>25</v>
      </c>
      <c r="B27" s="37" t="s">
        <v>25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26</v>
      </c>
      <c r="C28" s="36">
        <v>1</v>
      </c>
      <c r="D28" s="36">
        <v>37</v>
      </c>
      <c r="E28" s="36">
        <v>1</v>
      </c>
      <c r="F28" s="36">
        <v>1.5</v>
      </c>
      <c r="G28" s="36">
        <v>8</v>
      </c>
      <c r="H28" s="36">
        <v>3</v>
      </c>
      <c r="I28" s="36">
        <v>4</v>
      </c>
      <c r="J28" s="36">
        <v>3</v>
      </c>
      <c r="K28" s="36">
        <v>7</v>
      </c>
      <c r="L28" s="36">
        <v>1</v>
      </c>
      <c r="M28" s="36">
        <v>2</v>
      </c>
      <c r="N28" s="36">
        <v>1</v>
      </c>
      <c r="O28" s="31"/>
      <c r="P28" s="31"/>
    </row>
    <row r="29" spans="1:16" x14ac:dyDescent="0.25">
      <c r="A29" s="37">
        <f t="shared" si="0"/>
        <v>27</v>
      </c>
      <c r="B29" s="37" t="s">
        <v>27</v>
      </c>
      <c r="C29" s="36">
        <v>680.67150000000004</v>
      </c>
      <c r="D29" s="36">
        <v>742.99900000000002</v>
      </c>
      <c r="E29" s="36">
        <v>867.78000000000009</v>
      </c>
      <c r="F29" s="36">
        <v>785.96109999999999</v>
      </c>
      <c r="G29" s="36">
        <v>892.10559999999998</v>
      </c>
      <c r="H29" s="36">
        <v>906.60459999999989</v>
      </c>
      <c r="I29" s="36">
        <v>891.37019999999995</v>
      </c>
      <c r="J29" s="36">
        <v>599.78460000000007</v>
      </c>
      <c r="K29" s="36">
        <v>854.13969999999995</v>
      </c>
      <c r="L29" s="36">
        <v>1054.8889999999999</v>
      </c>
      <c r="M29" s="36">
        <v>982.9837</v>
      </c>
      <c r="N29" s="36">
        <v>1023.3512000000001</v>
      </c>
      <c r="O29" s="31"/>
      <c r="P29" s="31"/>
    </row>
    <row r="30" spans="1:16" ht="12.75" customHeight="1" x14ac:dyDescent="0.25">
      <c r="A30" s="37">
        <f t="shared" si="0"/>
        <v>28</v>
      </c>
      <c r="B30" s="37" t="s">
        <v>70</v>
      </c>
      <c r="C30" s="36">
        <v>2.4239999999999999</v>
      </c>
      <c r="D30" s="36">
        <v>2.9980000000000002</v>
      </c>
      <c r="E30" s="36">
        <v>2.407</v>
      </c>
      <c r="F30" s="36">
        <v>2.2170000000000001</v>
      </c>
      <c r="G30" s="36">
        <v>3.2759999999999998</v>
      </c>
      <c r="H30" s="36">
        <v>2.613</v>
      </c>
      <c r="I30" s="36">
        <v>3.194</v>
      </c>
      <c r="J30" s="36">
        <v>1.8660000000000001</v>
      </c>
      <c r="K30" s="36">
        <v>5.2960000000000003</v>
      </c>
      <c r="L30" s="36">
        <v>1.296</v>
      </c>
      <c r="M30" s="36">
        <v>4.6630000000000003</v>
      </c>
      <c r="N30" s="36">
        <v>4.5570000000000004</v>
      </c>
      <c r="O30" s="31"/>
      <c r="P30" s="31"/>
    </row>
    <row r="31" spans="1:16" x14ac:dyDescent="0.25">
      <c r="A31" s="37">
        <f t="shared" si="0"/>
        <v>29</v>
      </c>
      <c r="B31" s="37" t="s">
        <v>29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1"/>
      <c r="P31" s="31"/>
    </row>
    <row r="32" spans="1:16" x14ac:dyDescent="0.25">
      <c r="A32" s="37">
        <f t="shared" si="0"/>
        <v>30</v>
      </c>
      <c r="B32" s="37" t="s">
        <v>69</v>
      </c>
      <c r="C32" s="36">
        <v>1275.643</v>
      </c>
      <c r="D32" s="36">
        <v>1226.9279999999999</v>
      </c>
      <c r="E32" s="36">
        <v>1409.623</v>
      </c>
      <c r="F32" s="36">
        <v>1273.384</v>
      </c>
      <c r="G32" s="36">
        <v>1402.8910000000001</v>
      </c>
      <c r="H32" s="36">
        <v>1410.2750000000001</v>
      </c>
      <c r="I32" s="36">
        <v>1401.9159999999999</v>
      </c>
      <c r="J32" s="36">
        <v>1224.1420000000001</v>
      </c>
      <c r="K32" s="36">
        <v>1458.0940000000001</v>
      </c>
      <c r="L32" s="36">
        <v>727.27300000000002</v>
      </c>
      <c r="M32" s="36">
        <v>1501.037</v>
      </c>
      <c r="N32" s="36">
        <v>1485.183</v>
      </c>
      <c r="O32" s="31"/>
      <c r="P32" s="31"/>
    </row>
    <row r="33" spans="1:16" x14ac:dyDescent="0.25">
      <c r="A33" s="37">
        <f t="shared" si="0"/>
        <v>31</v>
      </c>
      <c r="B33" s="37" t="s">
        <v>68</v>
      </c>
      <c r="C33" s="36">
        <v>10108.631000000001</v>
      </c>
      <c r="D33" s="36">
        <v>10473.59</v>
      </c>
      <c r="E33" s="36">
        <v>12356.598</v>
      </c>
      <c r="F33" s="36">
        <v>12929.217000000001</v>
      </c>
      <c r="G33" s="36">
        <v>14524.666000000001</v>
      </c>
      <c r="H33" s="36">
        <v>14135.958000000001</v>
      </c>
      <c r="I33" s="36">
        <v>15362.187</v>
      </c>
      <c r="J33" s="36">
        <v>13860.121000000001</v>
      </c>
      <c r="K33" s="36">
        <v>14407.853999999999</v>
      </c>
      <c r="L33" s="36">
        <v>17387.441999999999</v>
      </c>
      <c r="M33" s="36">
        <v>12376.95</v>
      </c>
      <c r="N33" s="36">
        <v>12980.705</v>
      </c>
      <c r="O33" s="31"/>
      <c r="P33" s="31"/>
    </row>
    <row r="34" spans="1:16" x14ac:dyDescent="0.25">
      <c r="A34" s="37">
        <f t="shared" si="0"/>
        <v>32</v>
      </c>
      <c r="B34" s="37" t="s">
        <v>33</v>
      </c>
      <c r="C34" s="36">
        <v>334.82499999999999</v>
      </c>
      <c r="D34" s="36">
        <v>393.87</v>
      </c>
      <c r="E34" s="36">
        <v>658.45</v>
      </c>
      <c r="F34" s="36">
        <v>439.74700000000001</v>
      </c>
      <c r="G34" s="36">
        <v>413.09000000000003</v>
      </c>
      <c r="H34" s="36">
        <v>392.80900000000003</v>
      </c>
      <c r="I34" s="36">
        <v>419.88</v>
      </c>
      <c r="J34" s="36">
        <v>410.94</v>
      </c>
      <c r="K34" s="36">
        <v>618.29</v>
      </c>
      <c r="L34" s="36">
        <v>811.7</v>
      </c>
      <c r="M34" s="36">
        <v>726.22</v>
      </c>
      <c r="N34" s="36">
        <v>726.52</v>
      </c>
      <c r="O34" s="31"/>
      <c r="P34" s="31"/>
    </row>
    <row r="35" spans="1:16" x14ac:dyDescent="0.25">
      <c r="A35" s="37">
        <f t="shared" si="0"/>
        <v>33</v>
      </c>
      <c r="B35" s="37" t="s">
        <v>50</v>
      </c>
      <c r="C35" s="36">
        <v>0.95</v>
      </c>
      <c r="D35" s="36">
        <v>1.488</v>
      </c>
      <c r="E35" s="36">
        <v>1.33</v>
      </c>
      <c r="F35" s="36">
        <v>1.62</v>
      </c>
      <c r="G35" s="36">
        <v>1.4</v>
      </c>
      <c r="H35" s="36">
        <v>1.66</v>
      </c>
      <c r="I35" s="36">
        <v>2.79</v>
      </c>
      <c r="J35" s="36">
        <v>5.0910000000000002</v>
      </c>
      <c r="K35" s="36">
        <v>2.5499999999999998</v>
      </c>
      <c r="L35" s="36">
        <v>1.55</v>
      </c>
      <c r="M35" s="36">
        <v>1.67</v>
      </c>
      <c r="N35" s="36">
        <v>1.1890000000000001</v>
      </c>
      <c r="O35" s="31"/>
      <c r="P35" s="31"/>
    </row>
    <row r="36" spans="1:16" x14ac:dyDescent="0.25">
      <c r="A36" s="37">
        <f t="shared" si="0"/>
        <v>34</v>
      </c>
      <c r="B36" s="37" t="s">
        <v>77</v>
      </c>
      <c r="C36" s="36">
        <v>41.244999999999997</v>
      </c>
      <c r="D36" s="36">
        <v>33.395999999999994</v>
      </c>
      <c r="E36" s="36">
        <v>51.576000000000001</v>
      </c>
      <c r="F36" s="36">
        <v>76.950999999999993</v>
      </c>
      <c r="G36" s="36">
        <v>30.552</v>
      </c>
      <c r="H36" s="36">
        <v>30.265999999999998</v>
      </c>
      <c r="I36" s="36">
        <v>32.137</v>
      </c>
      <c r="J36" s="36">
        <v>36.423999999999999</v>
      </c>
      <c r="K36" s="36">
        <v>28.048999999999999</v>
      </c>
      <c r="L36" s="36">
        <v>29.046999999999997</v>
      </c>
      <c r="M36" s="36">
        <v>33.527999999999999</v>
      </c>
      <c r="N36" s="36">
        <v>24.451000000000001</v>
      </c>
      <c r="O36" s="31"/>
      <c r="P36" s="31"/>
    </row>
    <row r="37" spans="1:16" x14ac:dyDescent="0.25">
      <c r="A37" s="37">
        <f t="shared" si="0"/>
        <v>35</v>
      </c>
      <c r="B37" s="37" t="s">
        <v>34</v>
      </c>
      <c r="C37" s="36">
        <v>0</v>
      </c>
      <c r="D37" s="36">
        <v>8.9999999999999993E-3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6.0999999999999999E-2</v>
      </c>
      <c r="K37" s="36">
        <v>3.5999999999999997E-2</v>
      </c>
      <c r="L37" s="36">
        <v>0.06</v>
      </c>
      <c r="M37" s="36">
        <v>0.184</v>
      </c>
      <c r="N37" s="36">
        <v>0.246</v>
      </c>
      <c r="O37" s="31"/>
      <c r="P37" s="31"/>
    </row>
    <row r="38" spans="1:16" x14ac:dyDescent="0.25">
      <c r="A38" s="37">
        <f t="shared" si="0"/>
        <v>36</v>
      </c>
      <c r="B38" s="37" t="s">
        <v>35</v>
      </c>
      <c r="C38" s="36">
        <v>3709.2528000000002</v>
      </c>
      <c r="D38" s="36">
        <v>4433.9875000000002</v>
      </c>
      <c r="E38" s="36">
        <v>4767.1719999999996</v>
      </c>
      <c r="F38" s="36">
        <v>4778.6836999999996</v>
      </c>
      <c r="G38" s="36">
        <v>5541.97</v>
      </c>
      <c r="H38" s="36">
        <v>5336.2215999999999</v>
      </c>
      <c r="I38" s="36">
        <v>5291.5928999999996</v>
      </c>
      <c r="J38" s="36">
        <v>4141.1507000000001</v>
      </c>
      <c r="K38" s="36">
        <v>5199.3946999999998</v>
      </c>
      <c r="L38" s="36">
        <v>5545.5492000000004</v>
      </c>
      <c r="M38" s="36">
        <v>4783.7539999999999</v>
      </c>
      <c r="N38" s="36">
        <v>4444.3766999999998</v>
      </c>
      <c r="O38" s="31"/>
      <c r="P38" s="31"/>
    </row>
    <row r="39" spans="1:16" x14ac:dyDescent="0.25">
      <c r="A39" s="37">
        <f t="shared" si="0"/>
        <v>37</v>
      </c>
      <c r="B39" s="37" t="s">
        <v>36</v>
      </c>
      <c r="C39" s="36">
        <v>297.20599999999996</v>
      </c>
      <c r="D39" s="36">
        <v>386.03100000000001</v>
      </c>
      <c r="E39" s="36">
        <v>430.72499999999997</v>
      </c>
      <c r="F39" s="36">
        <v>342.65600000000001</v>
      </c>
      <c r="G39" s="36">
        <v>542.57100000000003</v>
      </c>
      <c r="H39" s="36">
        <v>401.54700000000003</v>
      </c>
      <c r="I39" s="36">
        <v>345</v>
      </c>
      <c r="J39" s="36">
        <v>317.74299999999999</v>
      </c>
      <c r="K39" s="36">
        <v>305</v>
      </c>
      <c r="L39" s="36">
        <v>434</v>
      </c>
      <c r="M39" s="36">
        <v>289.53800000000001</v>
      </c>
      <c r="N39" s="36">
        <v>359.63200000000001</v>
      </c>
      <c r="O39" s="31"/>
      <c r="P39" s="31"/>
    </row>
    <row r="40" spans="1:16" s="32" customFormat="1" ht="14.25" x14ac:dyDescent="0.2">
      <c r="A40" s="35"/>
      <c r="B40" s="35" t="s">
        <v>0</v>
      </c>
      <c r="C40" s="34">
        <f t="shared" ref="C40:N40" si="1">+SUM(C3:C39)</f>
        <v>71263.405299999999</v>
      </c>
      <c r="D40" s="34">
        <f t="shared" si="1"/>
        <v>75404.324500000002</v>
      </c>
      <c r="E40" s="34">
        <f t="shared" si="1"/>
        <v>88181.197000000015</v>
      </c>
      <c r="F40" s="34">
        <f t="shared" si="1"/>
        <v>86522.525500000018</v>
      </c>
      <c r="G40" s="34">
        <f t="shared" si="1"/>
        <v>92260.609879999975</v>
      </c>
      <c r="H40" s="34">
        <f t="shared" si="1"/>
        <v>89260.856249999997</v>
      </c>
      <c r="I40" s="34">
        <f t="shared" si="1"/>
        <v>93896.154800000018</v>
      </c>
      <c r="J40" s="34">
        <f t="shared" si="1"/>
        <v>72460.178010000003</v>
      </c>
      <c r="K40" s="34">
        <f t="shared" si="1"/>
        <v>88081.357907999976</v>
      </c>
      <c r="L40" s="34">
        <f t="shared" si="1"/>
        <v>100995.66730999999</v>
      </c>
      <c r="M40" s="34">
        <f t="shared" si="1"/>
        <v>92783.350789999982</v>
      </c>
      <c r="N40" s="34">
        <f t="shared" si="1"/>
        <v>92312.095560000002</v>
      </c>
      <c r="O40" s="33"/>
      <c r="P40" s="33"/>
    </row>
    <row r="41" spans="1:16" x14ac:dyDescent="0.25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</sheetData>
  <pageMargins left="0.7" right="0.7" top="0.75" bottom="0.75" header="0.3" footer="0.3"/>
  <pageSetup paperSize="8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58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87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0.29099999999999998</v>
      </c>
      <c r="D3" s="36">
        <v>0.16200000000000001</v>
      </c>
      <c r="E3" s="36">
        <v>0.48499999999999999</v>
      </c>
      <c r="F3" s="36">
        <v>0.55500000000000005</v>
      </c>
      <c r="G3" s="36">
        <v>0.73499999999999999</v>
      </c>
      <c r="H3" s="36">
        <v>0.96499999999999997</v>
      </c>
      <c r="I3" s="36">
        <v>0.90100000000000002</v>
      </c>
      <c r="J3" s="36">
        <v>1.4570000000000001</v>
      </c>
      <c r="K3" s="36">
        <v>1.143</v>
      </c>
      <c r="L3" s="36">
        <v>0.54900000000000004</v>
      </c>
      <c r="M3" s="36">
        <v>8.3000000000000004E-2</v>
      </c>
      <c r="N3" s="36">
        <v>0.315</v>
      </c>
      <c r="O3" s="31"/>
      <c r="P3" s="31"/>
    </row>
    <row r="4" spans="1:16" x14ac:dyDescent="0.25">
      <c r="A4" s="37">
        <f t="shared" ref="A4:A40" si="0">1+A3</f>
        <v>2</v>
      </c>
      <c r="B4" s="37" t="s">
        <v>3</v>
      </c>
      <c r="C4" s="36">
        <v>495.30540000000002</v>
      </c>
      <c r="D4" s="36">
        <v>485.44099999999997</v>
      </c>
      <c r="E4" s="36">
        <v>615.89969999999994</v>
      </c>
      <c r="F4" s="36">
        <v>465.67</v>
      </c>
      <c r="G4" s="36">
        <v>620.43799999999999</v>
      </c>
      <c r="H4" s="36">
        <v>614.80700000000002</v>
      </c>
      <c r="I4" s="36">
        <v>607.83100000000002</v>
      </c>
      <c r="J4" s="36">
        <v>416.97251</v>
      </c>
      <c r="K4" s="36">
        <v>571.57899999999995</v>
      </c>
      <c r="L4" s="36">
        <v>631.55399999999997</v>
      </c>
      <c r="M4" s="36">
        <v>686.64200000000005</v>
      </c>
      <c r="N4" s="36">
        <v>596.48500000000001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126</v>
      </c>
      <c r="D5" s="36">
        <v>117</v>
      </c>
      <c r="E5" s="36">
        <v>137</v>
      </c>
      <c r="F5" s="36">
        <v>91</v>
      </c>
      <c r="G5" s="36">
        <v>143</v>
      </c>
      <c r="H5" s="36">
        <v>112</v>
      </c>
      <c r="I5" s="36">
        <v>126</v>
      </c>
      <c r="J5" s="36">
        <v>159</v>
      </c>
      <c r="K5" s="36">
        <v>147</v>
      </c>
      <c r="L5" s="36">
        <v>148</v>
      </c>
      <c r="M5" s="36">
        <v>144</v>
      </c>
      <c r="N5" s="36">
        <v>122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9156</v>
      </c>
      <c r="D6" s="36">
        <v>9372</v>
      </c>
      <c r="E6" s="36">
        <v>11742</v>
      </c>
      <c r="F6" s="36">
        <v>9325</v>
      </c>
      <c r="G6" s="36">
        <v>11134</v>
      </c>
      <c r="H6" s="36">
        <v>10760</v>
      </c>
      <c r="I6" s="36">
        <v>11017</v>
      </c>
      <c r="J6" s="36">
        <v>9041</v>
      </c>
      <c r="K6" s="36">
        <v>10492</v>
      </c>
      <c r="L6" s="36">
        <v>11117</v>
      </c>
      <c r="M6" s="36">
        <v>11591</v>
      </c>
      <c r="N6" s="36">
        <v>11201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4102.335</v>
      </c>
      <c r="D7" s="36">
        <v>4455.6049999999996</v>
      </c>
      <c r="E7" s="36">
        <v>5394.3370000000004</v>
      </c>
      <c r="F7" s="36">
        <v>4167.1630000000005</v>
      </c>
      <c r="G7" s="36">
        <v>5044.0940000000001</v>
      </c>
      <c r="H7" s="36">
        <v>4924.8429999999998</v>
      </c>
      <c r="I7" s="36">
        <v>4991.4050000000007</v>
      </c>
      <c r="J7" s="36">
        <v>3638.25</v>
      </c>
      <c r="K7" s="36">
        <v>5293.2400000000007</v>
      </c>
      <c r="L7" s="36">
        <v>5244.68</v>
      </c>
      <c r="M7" s="36">
        <v>4621.9580000000005</v>
      </c>
      <c r="N7" s="36">
        <v>4254.21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2025</v>
      </c>
      <c r="D9" s="36">
        <v>2068</v>
      </c>
      <c r="E9" s="36">
        <v>2929</v>
      </c>
      <c r="F9" s="36">
        <v>2471</v>
      </c>
      <c r="G9" s="36">
        <v>3565</v>
      </c>
      <c r="H9" s="36">
        <v>2623</v>
      </c>
      <c r="I9" s="36">
        <v>2952</v>
      </c>
      <c r="J9" s="36">
        <v>2460</v>
      </c>
      <c r="K9" s="36">
        <v>3406</v>
      </c>
      <c r="L9" s="36">
        <v>3213</v>
      </c>
      <c r="M9" s="36">
        <v>3990</v>
      </c>
      <c r="N9" s="36">
        <v>3079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0</v>
      </c>
      <c r="D10" s="36">
        <v>0</v>
      </c>
      <c r="E10" s="36">
        <v>1</v>
      </c>
      <c r="F10" s="36">
        <v>1</v>
      </c>
      <c r="G10" s="36">
        <v>47</v>
      </c>
      <c r="H10" s="36">
        <v>0</v>
      </c>
      <c r="I10" s="36">
        <v>1</v>
      </c>
      <c r="J10" s="36">
        <v>0</v>
      </c>
      <c r="K10" s="36">
        <v>1</v>
      </c>
      <c r="L10" s="36">
        <v>1</v>
      </c>
      <c r="M10" s="36">
        <v>0</v>
      </c>
      <c r="N10" s="36">
        <v>37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214</v>
      </c>
      <c r="D11" s="36">
        <v>206</v>
      </c>
      <c r="E11" s="36">
        <v>236</v>
      </c>
      <c r="F11" s="36">
        <v>190</v>
      </c>
      <c r="G11" s="36">
        <v>246</v>
      </c>
      <c r="H11" s="36">
        <v>247</v>
      </c>
      <c r="I11" s="36">
        <v>238</v>
      </c>
      <c r="J11" s="36">
        <v>265</v>
      </c>
      <c r="K11" s="36">
        <v>257</v>
      </c>
      <c r="L11" s="36">
        <v>275</v>
      </c>
      <c r="M11" s="36">
        <v>268</v>
      </c>
      <c r="N11" s="36">
        <v>220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479.32</v>
      </c>
      <c r="D12" s="36">
        <v>500.62900000000002</v>
      </c>
      <c r="E12" s="36">
        <v>611.59799999999996</v>
      </c>
      <c r="F12" s="36">
        <v>464.113</v>
      </c>
      <c r="G12" s="36">
        <v>588.81799999999998</v>
      </c>
      <c r="H12" s="36">
        <v>579.99</v>
      </c>
      <c r="I12" s="36">
        <v>541.35900000000004</v>
      </c>
      <c r="J12" s="36">
        <v>481.74900000000002</v>
      </c>
      <c r="K12" s="36">
        <v>598.69399999999996</v>
      </c>
      <c r="L12" s="36">
        <v>625.32000000000005</v>
      </c>
      <c r="M12" s="36">
        <v>643.18700000000001</v>
      </c>
      <c r="N12" s="36">
        <v>576.53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14</v>
      </c>
      <c r="C15" s="36">
        <v>14.801779999999999</v>
      </c>
      <c r="D15" s="36">
        <v>7.1413000000000011</v>
      </c>
      <c r="E15" s="36">
        <v>24.249449999999996</v>
      </c>
      <c r="F15" s="36">
        <v>19.287819999999996</v>
      </c>
      <c r="G15" s="36">
        <v>20.8001</v>
      </c>
      <c r="H15" s="36">
        <v>19.9407</v>
      </c>
      <c r="I15" s="36">
        <v>17.557500000000001</v>
      </c>
      <c r="J15" s="36">
        <v>14.695</v>
      </c>
      <c r="K15" s="36">
        <v>21.433</v>
      </c>
      <c r="L15" s="36">
        <v>14.593829999999999</v>
      </c>
      <c r="M15" s="36">
        <v>22.783999999999999</v>
      </c>
      <c r="N15" s="36">
        <v>16.582100000000001</v>
      </c>
      <c r="O15" s="31"/>
      <c r="P15" s="31"/>
    </row>
    <row r="16" spans="1:16" x14ac:dyDescent="0.25">
      <c r="A16" s="37">
        <f t="shared" si="0"/>
        <v>14</v>
      </c>
      <c r="B16" s="37" t="s">
        <v>15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1"/>
      <c r="P16" s="31"/>
    </row>
    <row r="17" spans="1:16" x14ac:dyDescent="0.25">
      <c r="A17" s="37">
        <f t="shared" si="0"/>
        <v>15</v>
      </c>
      <c r="B17" s="37" t="s">
        <v>17</v>
      </c>
      <c r="C17" s="36">
        <v>221.62199999999999</v>
      </c>
      <c r="D17" s="36">
        <v>263.24299999999999</v>
      </c>
      <c r="E17" s="36">
        <v>322.67500000000001</v>
      </c>
      <c r="F17" s="36">
        <v>175.881</v>
      </c>
      <c r="G17" s="36">
        <v>246.57899999999998</v>
      </c>
      <c r="H17" s="36">
        <v>203.90099999999998</v>
      </c>
      <c r="I17" s="36">
        <v>197.387</v>
      </c>
      <c r="J17" s="36">
        <v>202.001</v>
      </c>
      <c r="K17" s="36">
        <v>196.989</v>
      </c>
      <c r="L17" s="36">
        <v>215.79499999999999</v>
      </c>
      <c r="M17" s="36">
        <v>186.36499999999998</v>
      </c>
      <c r="N17" s="36">
        <v>148.107</v>
      </c>
      <c r="O17" s="31"/>
      <c r="P17" s="31"/>
    </row>
    <row r="18" spans="1:16" x14ac:dyDescent="0.25">
      <c r="A18" s="37">
        <f t="shared" si="0"/>
        <v>16</v>
      </c>
      <c r="B18" s="37" t="s">
        <v>64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1"/>
      <c r="P18" s="31"/>
    </row>
    <row r="19" spans="1:16" x14ac:dyDescent="0.25">
      <c r="A19" s="37">
        <f t="shared" si="0"/>
        <v>17</v>
      </c>
      <c r="B19" s="37" t="s">
        <v>73</v>
      </c>
      <c r="C19" s="36">
        <v>90</v>
      </c>
      <c r="D19" s="36">
        <v>79</v>
      </c>
      <c r="E19" s="36">
        <v>98</v>
      </c>
      <c r="F19" s="36">
        <v>70</v>
      </c>
      <c r="G19" s="36">
        <v>89</v>
      </c>
      <c r="H19" s="36">
        <v>70</v>
      </c>
      <c r="I19" s="36">
        <v>75</v>
      </c>
      <c r="J19" s="36">
        <v>81</v>
      </c>
      <c r="K19" s="36">
        <v>98</v>
      </c>
      <c r="L19" s="36">
        <v>83</v>
      </c>
      <c r="M19" s="36">
        <v>83</v>
      </c>
      <c r="N19" s="36">
        <v>72</v>
      </c>
      <c r="O19" s="31"/>
      <c r="P19" s="31"/>
    </row>
    <row r="20" spans="1:16" x14ac:dyDescent="0.25">
      <c r="A20" s="37">
        <f t="shared" si="0"/>
        <v>18</v>
      </c>
      <c r="B20" s="37" t="s">
        <v>80</v>
      </c>
      <c r="C20" s="41">
        <v>0.88500000000000001</v>
      </c>
      <c r="D20" s="36">
        <v>0.78700000000000003</v>
      </c>
      <c r="E20" s="36">
        <v>0.57999999999999996</v>
      </c>
      <c r="F20" s="36">
        <v>0.55000000000000004</v>
      </c>
      <c r="G20" s="36">
        <v>1.04</v>
      </c>
      <c r="H20" s="36">
        <v>1.5</v>
      </c>
      <c r="I20" s="36">
        <v>1.76</v>
      </c>
      <c r="J20" s="36">
        <v>2.19</v>
      </c>
      <c r="K20" s="36">
        <v>2.72</v>
      </c>
      <c r="L20" s="36">
        <v>1.34</v>
      </c>
      <c r="M20" s="36">
        <v>0.96</v>
      </c>
      <c r="N20" s="36">
        <v>1.022</v>
      </c>
      <c r="O20" s="31"/>
      <c r="P20" s="31"/>
    </row>
    <row r="21" spans="1:16" x14ac:dyDescent="0.25">
      <c r="A21" s="37">
        <f t="shared" si="0"/>
        <v>19</v>
      </c>
      <c r="B21" s="37" t="s">
        <v>72</v>
      </c>
      <c r="C21" s="36">
        <v>1190</v>
      </c>
      <c r="D21" s="36">
        <v>1312</v>
      </c>
      <c r="E21" s="36">
        <v>1467</v>
      </c>
      <c r="F21" s="36">
        <v>1059</v>
      </c>
      <c r="G21" s="36">
        <v>1326</v>
      </c>
      <c r="H21" s="36">
        <v>1170</v>
      </c>
      <c r="I21" s="36">
        <v>768</v>
      </c>
      <c r="J21" s="36">
        <v>740</v>
      </c>
      <c r="K21" s="36">
        <v>1111</v>
      </c>
      <c r="L21" s="36">
        <v>1246</v>
      </c>
      <c r="M21" s="36">
        <v>1286</v>
      </c>
      <c r="N21" s="36">
        <v>1140</v>
      </c>
      <c r="O21" s="31"/>
      <c r="P21" s="31"/>
    </row>
    <row r="22" spans="1:16" x14ac:dyDescent="0.25">
      <c r="A22" s="37">
        <f t="shared" si="0"/>
        <v>20</v>
      </c>
      <c r="B22" s="37" t="s">
        <v>71</v>
      </c>
      <c r="C22" s="36">
        <v>43577</v>
      </c>
      <c r="D22" s="36">
        <v>42159</v>
      </c>
      <c r="E22" s="36">
        <v>54983</v>
      </c>
      <c r="F22" s="36">
        <v>52053</v>
      </c>
      <c r="G22" s="36">
        <v>54418</v>
      </c>
      <c r="H22" s="36">
        <v>51271</v>
      </c>
      <c r="I22" s="36">
        <v>54694</v>
      </c>
      <c r="J22" s="36">
        <v>40378</v>
      </c>
      <c r="K22" s="36">
        <v>45613</v>
      </c>
      <c r="L22" s="36">
        <v>50573</v>
      </c>
      <c r="M22" s="36">
        <v>50105</v>
      </c>
      <c r="N22" s="36">
        <v>49895</v>
      </c>
      <c r="O22" s="31"/>
      <c r="P22" s="31"/>
    </row>
    <row r="23" spans="1:16" x14ac:dyDescent="0.25">
      <c r="A23" s="37">
        <f t="shared" si="0"/>
        <v>21</v>
      </c>
      <c r="B23" s="37" t="s">
        <v>21</v>
      </c>
      <c r="C23" s="36">
        <v>910.30399999999997</v>
      </c>
      <c r="D23" s="36">
        <v>819.6975000000001</v>
      </c>
      <c r="E23" s="36">
        <v>986.13700000000006</v>
      </c>
      <c r="F23" s="36">
        <v>837.28099999999995</v>
      </c>
      <c r="G23" s="36">
        <v>1003.138</v>
      </c>
      <c r="H23" s="36">
        <v>915.66399999999999</v>
      </c>
      <c r="I23" s="36">
        <v>961.12299999999993</v>
      </c>
      <c r="J23" s="36">
        <v>751.38499999999999</v>
      </c>
      <c r="K23" s="36">
        <v>988.32999999999993</v>
      </c>
      <c r="L23" s="36">
        <v>1005.1180000000001</v>
      </c>
      <c r="M23" s="36">
        <v>977.05500000000006</v>
      </c>
      <c r="N23" s="36">
        <v>913.29200000000003</v>
      </c>
      <c r="O23" s="31"/>
      <c r="P23" s="31"/>
    </row>
    <row r="24" spans="1:16" x14ac:dyDescent="0.25">
      <c r="A24" s="37">
        <f t="shared" si="0"/>
        <v>22</v>
      </c>
      <c r="B24" s="37" t="s">
        <v>22</v>
      </c>
      <c r="C24" s="36">
        <v>7.22</v>
      </c>
      <c r="D24" s="36">
        <v>5.34</v>
      </c>
      <c r="E24" s="36">
        <v>10.38</v>
      </c>
      <c r="F24" s="36">
        <v>9.36</v>
      </c>
      <c r="G24" s="36">
        <v>14.25</v>
      </c>
      <c r="H24" s="36">
        <v>22.87</v>
      </c>
      <c r="I24" s="36">
        <v>27.95</v>
      </c>
      <c r="J24" s="36">
        <v>30.46</v>
      </c>
      <c r="K24" s="36">
        <v>24.29</v>
      </c>
      <c r="L24" s="36">
        <v>18.39</v>
      </c>
      <c r="M24" s="36">
        <v>9.2899999999999991</v>
      </c>
      <c r="N24" s="36">
        <v>8.76</v>
      </c>
      <c r="O24" s="31"/>
      <c r="P24" s="31"/>
    </row>
    <row r="25" spans="1:16" x14ac:dyDescent="0.25">
      <c r="A25" s="37">
        <f t="shared" si="0"/>
        <v>23</v>
      </c>
      <c r="B25" s="37" t="s">
        <v>23</v>
      </c>
      <c r="C25" s="36">
        <v>23</v>
      </c>
      <c r="D25" s="36">
        <v>19</v>
      </c>
      <c r="E25" s="36">
        <v>23</v>
      </c>
      <c r="F25" s="36">
        <v>21</v>
      </c>
      <c r="G25" s="36">
        <v>31</v>
      </c>
      <c r="H25" s="36">
        <v>35</v>
      </c>
      <c r="I25" s="36">
        <v>23</v>
      </c>
      <c r="J25" s="36">
        <v>27</v>
      </c>
      <c r="K25" s="36">
        <v>25</v>
      </c>
      <c r="L25" s="36">
        <v>25</v>
      </c>
      <c r="M25" s="36">
        <v>32</v>
      </c>
      <c r="N25" s="36">
        <v>40</v>
      </c>
      <c r="O25" s="31"/>
      <c r="P25" s="31"/>
    </row>
    <row r="26" spans="1:16" x14ac:dyDescent="0.25">
      <c r="A26" s="37">
        <f t="shared" si="0"/>
        <v>24</v>
      </c>
      <c r="B26" s="37" t="s">
        <v>24</v>
      </c>
      <c r="C26" s="36">
        <v>17.760999999999999</v>
      </c>
      <c r="D26" s="36">
        <v>9.66</v>
      </c>
      <c r="E26" s="36">
        <v>40.369999999999997</v>
      </c>
      <c r="F26" s="36">
        <v>23.3</v>
      </c>
      <c r="G26" s="36">
        <v>34.630000000000003</v>
      </c>
      <c r="H26" s="36">
        <v>29.25</v>
      </c>
      <c r="I26" s="36">
        <v>15.97</v>
      </c>
      <c r="J26" s="36">
        <v>14.63</v>
      </c>
      <c r="K26" s="36">
        <v>4</v>
      </c>
      <c r="L26" s="36">
        <v>9.08</v>
      </c>
      <c r="M26" s="36">
        <v>29.34</v>
      </c>
      <c r="N26" s="36">
        <v>21.5</v>
      </c>
      <c r="O26" s="31"/>
      <c r="P26" s="31"/>
    </row>
    <row r="27" spans="1:16" x14ac:dyDescent="0.25">
      <c r="A27" s="37">
        <f t="shared" si="0"/>
        <v>25</v>
      </c>
      <c r="B27" s="37" t="s">
        <v>25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26</v>
      </c>
      <c r="C28" s="36">
        <v>1</v>
      </c>
      <c r="D28" s="36">
        <v>1</v>
      </c>
      <c r="E28" s="36">
        <v>5</v>
      </c>
      <c r="F28" s="36">
        <v>12</v>
      </c>
      <c r="G28" s="36">
        <v>6</v>
      </c>
      <c r="H28" s="36">
        <v>4</v>
      </c>
      <c r="I28" s="36">
        <v>0</v>
      </c>
      <c r="J28" s="36">
        <v>1</v>
      </c>
      <c r="K28" s="36">
        <v>4</v>
      </c>
      <c r="L28" s="36">
        <v>5</v>
      </c>
      <c r="M28" s="36">
        <v>12</v>
      </c>
      <c r="N28" s="36">
        <v>1</v>
      </c>
      <c r="O28" s="31"/>
      <c r="P28" s="31"/>
    </row>
    <row r="29" spans="1:16" x14ac:dyDescent="0.25">
      <c r="A29" s="37">
        <f t="shared" si="0"/>
        <v>27</v>
      </c>
      <c r="B29" s="37" t="s">
        <v>27</v>
      </c>
      <c r="C29" s="36">
        <v>809.50810000000001</v>
      </c>
      <c r="D29" s="36">
        <v>815.2903</v>
      </c>
      <c r="E29" s="36">
        <v>1074.7334000000001</v>
      </c>
      <c r="F29" s="36">
        <v>753.83920000000001</v>
      </c>
      <c r="G29" s="36">
        <v>924.98929999999996</v>
      </c>
      <c r="H29" s="36">
        <v>918.6662</v>
      </c>
      <c r="I29" s="36">
        <v>994.61360000000002</v>
      </c>
      <c r="J29" s="36">
        <v>530.96019999999999</v>
      </c>
      <c r="K29" s="36">
        <v>863.71799999999996</v>
      </c>
      <c r="L29" s="36">
        <v>921.03819999999996</v>
      </c>
      <c r="M29" s="36">
        <v>1060.633</v>
      </c>
      <c r="N29" s="36">
        <v>926.56920000000002</v>
      </c>
      <c r="O29" s="31"/>
      <c r="P29" s="31"/>
    </row>
    <row r="30" spans="1:16" ht="12.75" customHeight="1" x14ac:dyDescent="0.25">
      <c r="A30" s="37">
        <f t="shared" si="0"/>
        <v>28</v>
      </c>
      <c r="B30" s="37" t="s">
        <v>70</v>
      </c>
      <c r="C30" s="36">
        <v>2.9750000000000001</v>
      </c>
      <c r="D30" s="36">
        <v>1.7</v>
      </c>
      <c r="E30" s="36">
        <v>1.849</v>
      </c>
      <c r="F30" s="36">
        <v>3.8380000000000001</v>
      </c>
      <c r="G30" s="36">
        <v>7.49</v>
      </c>
      <c r="H30" s="36">
        <v>5.1100000000000003</v>
      </c>
      <c r="I30" s="36">
        <v>3.75</v>
      </c>
      <c r="J30" s="36">
        <v>2.0099999999999998</v>
      </c>
      <c r="K30" s="36">
        <v>7.47</v>
      </c>
      <c r="L30" s="36">
        <v>2</v>
      </c>
      <c r="M30" s="36">
        <v>0</v>
      </c>
      <c r="N30" s="36">
        <v>0</v>
      </c>
      <c r="O30" s="31"/>
      <c r="P30" s="31"/>
    </row>
    <row r="31" spans="1:16" x14ac:dyDescent="0.25">
      <c r="A31" s="37">
        <f t="shared" si="0"/>
        <v>29</v>
      </c>
      <c r="B31" s="37" t="s">
        <v>29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0.14000000000000001</v>
      </c>
      <c r="J31" s="36">
        <v>0</v>
      </c>
      <c r="K31" s="36">
        <v>0</v>
      </c>
      <c r="L31" s="36">
        <v>0</v>
      </c>
      <c r="M31" s="36">
        <v>0.753</v>
      </c>
      <c r="N31" s="36">
        <v>3.1</v>
      </c>
      <c r="O31" s="31"/>
      <c r="P31" s="31"/>
    </row>
    <row r="32" spans="1:16" x14ac:dyDescent="0.25">
      <c r="A32" s="37">
        <f t="shared" si="0"/>
        <v>30</v>
      </c>
      <c r="B32" s="37" t="s">
        <v>69</v>
      </c>
      <c r="C32" s="36">
        <v>1314.1869999999999</v>
      </c>
      <c r="D32" s="36">
        <v>1263.4739999999999</v>
      </c>
      <c r="E32" s="36">
        <v>1459.7449999999999</v>
      </c>
      <c r="F32" s="36">
        <v>1201.6220000000001</v>
      </c>
      <c r="G32" s="36">
        <v>1558.3029999999999</v>
      </c>
      <c r="H32" s="36">
        <v>1440.3430000000001</v>
      </c>
      <c r="I32" s="36">
        <v>1398.6980000000001</v>
      </c>
      <c r="J32" s="36">
        <v>1304.204</v>
      </c>
      <c r="K32" s="36">
        <v>1381.9390000000001</v>
      </c>
      <c r="L32" s="36">
        <v>1654.9670000000001</v>
      </c>
      <c r="M32" s="36">
        <v>1550.942</v>
      </c>
      <c r="N32" s="36">
        <v>1514.009</v>
      </c>
      <c r="O32" s="31"/>
      <c r="P32" s="31"/>
    </row>
    <row r="33" spans="1:16" x14ac:dyDescent="0.25">
      <c r="A33" s="37">
        <f t="shared" si="0"/>
        <v>31</v>
      </c>
      <c r="B33" s="37" t="s">
        <v>68</v>
      </c>
      <c r="C33" s="36">
        <v>10090.251</v>
      </c>
      <c r="D33" s="36">
        <v>10576.971</v>
      </c>
      <c r="E33" s="36">
        <v>14404.342000000001</v>
      </c>
      <c r="F33" s="36">
        <v>15124.366999999998</v>
      </c>
      <c r="G33" s="36">
        <v>17052.007999999998</v>
      </c>
      <c r="H33" s="36">
        <v>16789.239000000001</v>
      </c>
      <c r="I33" s="36">
        <v>18321.585999999999</v>
      </c>
      <c r="J33" s="36">
        <v>15991.36</v>
      </c>
      <c r="K33" s="36">
        <v>17855.867999999999</v>
      </c>
      <c r="L33" s="36">
        <v>18531.112000000001</v>
      </c>
      <c r="M33" s="36">
        <v>15455.192000000001</v>
      </c>
      <c r="N33" s="36">
        <v>15706.328</v>
      </c>
      <c r="O33" s="31"/>
      <c r="P33" s="31"/>
    </row>
    <row r="34" spans="1:16" x14ac:dyDescent="0.25">
      <c r="A34" s="37">
        <f t="shared" si="0"/>
        <v>32</v>
      </c>
      <c r="B34" s="37" t="s">
        <v>82</v>
      </c>
      <c r="C34" s="36">
        <v>481</v>
      </c>
      <c r="D34" s="36">
        <v>427</v>
      </c>
      <c r="E34" s="36">
        <v>546</v>
      </c>
      <c r="F34" s="36">
        <v>500</v>
      </c>
      <c r="G34" s="36">
        <v>591</v>
      </c>
      <c r="H34" s="36">
        <v>611</v>
      </c>
      <c r="I34" s="36">
        <v>490</v>
      </c>
      <c r="J34" s="36">
        <v>566</v>
      </c>
      <c r="K34" s="36">
        <v>579</v>
      </c>
      <c r="L34" s="36">
        <v>605</v>
      </c>
      <c r="M34" s="36">
        <v>585</v>
      </c>
      <c r="N34" s="36">
        <v>374</v>
      </c>
      <c r="O34" s="31"/>
      <c r="P34" s="31"/>
    </row>
    <row r="35" spans="1:16" x14ac:dyDescent="0.25">
      <c r="A35" s="37">
        <f t="shared" si="0"/>
        <v>33</v>
      </c>
      <c r="B35" s="37" t="s">
        <v>33</v>
      </c>
      <c r="C35" s="36">
        <v>445.95</v>
      </c>
      <c r="D35" s="36">
        <v>411</v>
      </c>
      <c r="E35" s="36">
        <v>501.7</v>
      </c>
      <c r="F35" s="36">
        <v>474.88</v>
      </c>
      <c r="G35" s="36">
        <v>471.59</v>
      </c>
      <c r="H35" s="36">
        <v>475.46000000000004</v>
      </c>
      <c r="I35" s="36">
        <v>504.19</v>
      </c>
      <c r="J35" s="36">
        <v>323.27000000000004</v>
      </c>
      <c r="K35" s="36">
        <v>399.64</v>
      </c>
      <c r="L35" s="36">
        <v>688.82999999999993</v>
      </c>
      <c r="M35" s="36">
        <v>714.25</v>
      </c>
      <c r="N35" s="36">
        <v>559.75</v>
      </c>
      <c r="O35" s="31"/>
      <c r="P35" s="31"/>
    </row>
    <row r="36" spans="1:16" x14ac:dyDescent="0.25">
      <c r="A36" s="37">
        <f t="shared" si="0"/>
        <v>34</v>
      </c>
      <c r="B36" s="37" t="s">
        <v>50</v>
      </c>
      <c r="C36" s="36">
        <v>1.0920000000000001</v>
      </c>
      <c r="D36" s="36">
        <v>1.18</v>
      </c>
      <c r="E36" s="36">
        <v>1.39</v>
      </c>
      <c r="F36" s="36">
        <v>7.1</v>
      </c>
      <c r="G36" s="36">
        <v>15.19</v>
      </c>
      <c r="H36" s="36">
        <v>1.51</v>
      </c>
      <c r="I36" s="36">
        <v>2.59</v>
      </c>
      <c r="J36" s="36">
        <v>4.34</v>
      </c>
      <c r="K36" s="36">
        <v>3.4</v>
      </c>
      <c r="L36" s="36">
        <v>2.2999999999999998</v>
      </c>
      <c r="M36" s="36">
        <v>0.24299999999999999</v>
      </c>
      <c r="N36" s="36">
        <v>1.27</v>
      </c>
      <c r="O36" s="31"/>
      <c r="P36" s="31"/>
    </row>
    <row r="37" spans="1:16" x14ac:dyDescent="0.25">
      <c r="A37" s="37">
        <f t="shared" si="0"/>
        <v>35</v>
      </c>
      <c r="B37" s="37" t="s">
        <v>77</v>
      </c>
      <c r="C37" s="36">
        <v>37.518000000000001</v>
      </c>
      <c r="D37" s="36">
        <v>24.171000000000003</v>
      </c>
      <c r="E37" s="36">
        <v>45.964999999999996</v>
      </c>
      <c r="F37" s="36">
        <v>12.645</v>
      </c>
      <c r="G37" s="36">
        <v>16.306999999999999</v>
      </c>
      <c r="H37" s="36">
        <v>17.322000000000003</v>
      </c>
      <c r="I37" s="36">
        <v>18.218</v>
      </c>
      <c r="J37" s="36">
        <v>12.659000000000001</v>
      </c>
      <c r="K37" s="36">
        <v>20.888999999999999</v>
      </c>
      <c r="L37" s="36">
        <v>5.9020000000000001</v>
      </c>
      <c r="M37" s="36">
        <v>92.274999999999991</v>
      </c>
      <c r="N37" s="36">
        <v>6.5179999999999998</v>
      </c>
      <c r="O37" s="31"/>
      <c r="P37" s="31"/>
    </row>
    <row r="38" spans="1:16" x14ac:dyDescent="0.25">
      <c r="A38" s="37">
        <f t="shared" si="0"/>
        <v>36</v>
      </c>
      <c r="B38" s="37" t="s">
        <v>34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1"/>
      <c r="P38" s="31"/>
    </row>
    <row r="39" spans="1:16" x14ac:dyDescent="0.25">
      <c r="A39" s="37">
        <f t="shared" si="0"/>
        <v>37</v>
      </c>
      <c r="B39" s="37" t="s">
        <v>35</v>
      </c>
      <c r="C39" s="36">
        <v>3984.0016999999998</v>
      </c>
      <c r="D39" s="36">
        <v>4347.1495999999997</v>
      </c>
      <c r="E39" s="36">
        <v>5396.1486999999997</v>
      </c>
      <c r="F39" s="36">
        <v>4635.9214000000002</v>
      </c>
      <c r="G39" s="36">
        <v>5863.3024999999998</v>
      </c>
      <c r="H39" s="36">
        <v>5779.1665999999996</v>
      </c>
      <c r="I39" s="36">
        <v>5787.1030000000001</v>
      </c>
      <c r="J39" s="36">
        <v>4645.4853999999996</v>
      </c>
      <c r="K39" s="36">
        <v>5558.2132000000001</v>
      </c>
      <c r="L39" s="36">
        <v>5546.8633</v>
      </c>
      <c r="M39" s="36">
        <v>4784.3890000000001</v>
      </c>
      <c r="N39" s="36">
        <v>4525.0182000000004</v>
      </c>
      <c r="O39" s="31"/>
      <c r="P39" s="31"/>
    </row>
    <row r="40" spans="1:16" x14ac:dyDescent="0.25">
      <c r="A40" s="37">
        <f t="shared" si="0"/>
        <v>38</v>
      </c>
      <c r="B40" s="37" t="s">
        <v>36</v>
      </c>
      <c r="C40" s="36">
        <v>214.702</v>
      </c>
      <c r="D40" s="36">
        <v>317</v>
      </c>
      <c r="E40" s="36">
        <v>507</v>
      </c>
      <c r="F40" s="36">
        <v>318.3</v>
      </c>
      <c r="G40" s="36">
        <v>370</v>
      </c>
      <c r="H40" s="36">
        <v>364.57299999999998</v>
      </c>
      <c r="I40" s="36">
        <v>477.20299999999997</v>
      </c>
      <c r="J40" s="36">
        <v>358.72</v>
      </c>
      <c r="K40" s="36">
        <v>315.41000000000003</v>
      </c>
      <c r="L40" s="36">
        <v>299.27600000000001</v>
      </c>
      <c r="M40" s="36">
        <v>259.89499999999998</v>
      </c>
      <c r="N40" s="36">
        <v>202.83199999999999</v>
      </c>
      <c r="O40" s="31"/>
      <c r="P40" s="31"/>
    </row>
    <row r="41" spans="1:16" s="32" customFormat="1" ht="14.25" x14ac:dyDescent="0.2">
      <c r="A41" s="35"/>
      <c r="B41" s="35" t="s">
        <v>0</v>
      </c>
      <c r="C41" s="34">
        <f t="shared" ref="C41:N41" si="1">+SUM(C3:C40)</f>
        <v>80033.029979999992</v>
      </c>
      <c r="D41" s="34">
        <f t="shared" si="1"/>
        <v>80065.641700000007</v>
      </c>
      <c r="E41" s="34">
        <f t="shared" si="1"/>
        <v>103566.58425</v>
      </c>
      <c r="F41" s="34">
        <f t="shared" si="1"/>
        <v>94488.673420000036</v>
      </c>
      <c r="G41" s="34">
        <f t="shared" si="1"/>
        <v>105449.70190000003</v>
      </c>
      <c r="H41" s="34">
        <f t="shared" si="1"/>
        <v>100008.1205</v>
      </c>
      <c r="I41" s="34">
        <f t="shared" si="1"/>
        <v>105255.3351</v>
      </c>
      <c r="J41" s="34">
        <f t="shared" si="1"/>
        <v>82444.798110000003</v>
      </c>
      <c r="K41" s="34">
        <f t="shared" si="1"/>
        <v>95841.965199999991</v>
      </c>
      <c r="L41" s="34">
        <f t="shared" si="1"/>
        <v>102709.70833000001</v>
      </c>
      <c r="M41" s="34">
        <f t="shared" si="1"/>
        <v>99192.235999999975</v>
      </c>
      <c r="N41" s="34">
        <f t="shared" si="1"/>
        <v>96163.197499999995</v>
      </c>
      <c r="O41" s="33"/>
      <c r="P41" s="33"/>
    </row>
    <row r="42" spans="1:16" x14ac:dyDescent="0.25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</sheetData>
  <pageMargins left="0.7" right="0.7" top="0.75" bottom="0.75" header="0.3" footer="0.3"/>
  <pageSetup paperSize="8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58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83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36">
        <v>0.32500000000000001</v>
      </c>
      <c r="D3" s="36">
        <v>0.26500000000000001</v>
      </c>
      <c r="E3" s="36">
        <v>0.12</v>
      </c>
      <c r="F3" s="36">
        <v>0.13900000000000001</v>
      </c>
      <c r="G3" s="36">
        <v>0</v>
      </c>
      <c r="H3" s="36">
        <v>0</v>
      </c>
      <c r="I3" s="36">
        <v>0.3</v>
      </c>
      <c r="J3" s="36">
        <v>0.64</v>
      </c>
      <c r="K3" s="36">
        <v>0.40100000000000002</v>
      </c>
      <c r="L3" s="36">
        <v>0</v>
      </c>
      <c r="M3" s="36">
        <v>0.107</v>
      </c>
      <c r="N3" s="36">
        <v>0</v>
      </c>
      <c r="O3" s="31"/>
      <c r="P3" s="31"/>
    </row>
    <row r="4" spans="1:16" x14ac:dyDescent="0.25">
      <c r="A4" s="37">
        <f t="shared" ref="A4:A41" si="0">1+A3</f>
        <v>2</v>
      </c>
      <c r="B4" s="37" t="s">
        <v>3</v>
      </c>
      <c r="C4" s="36">
        <v>519.19600000000003</v>
      </c>
      <c r="D4" s="36">
        <v>460.14400000000001</v>
      </c>
      <c r="E4" s="36">
        <v>565.45699999999999</v>
      </c>
      <c r="F4" s="36">
        <v>515.13900000000001</v>
      </c>
      <c r="G4" s="36">
        <v>603.43668000000002</v>
      </c>
      <c r="H4" s="36">
        <v>577.125</v>
      </c>
      <c r="I4" s="36">
        <v>580.52833999999996</v>
      </c>
      <c r="J4" s="36">
        <v>333.42865</v>
      </c>
      <c r="K4" s="36">
        <v>537.19310000000007</v>
      </c>
      <c r="L4" s="36">
        <v>593.51316000000008</v>
      </c>
      <c r="M4" s="36">
        <v>786.14</v>
      </c>
      <c r="N4" s="36">
        <v>669.28543999999999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36">
        <v>141</v>
      </c>
      <c r="D5" s="36">
        <v>121</v>
      </c>
      <c r="E5" s="36">
        <v>93</v>
      </c>
      <c r="F5" s="36">
        <v>109</v>
      </c>
      <c r="G5" s="36">
        <v>148</v>
      </c>
      <c r="H5" s="36">
        <v>128</v>
      </c>
      <c r="I5" s="36">
        <v>161</v>
      </c>
      <c r="J5" s="36">
        <v>152</v>
      </c>
      <c r="K5" s="36">
        <v>179</v>
      </c>
      <c r="L5" s="36">
        <v>196</v>
      </c>
      <c r="M5" s="36">
        <v>183</v>
      </c>
      <c r="N5" s="36">
        <v>151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36">
        <v>10293</v>
      </c>
      <c r="D6" s="36">
        <v>9249</v>
      </c>
      <c r="E6" s="36">
        <v>11383</v>
      </c>
      <c r="F6" s="36">
        <v>9573</v>
      </c>
      <c r="G6" s="36">
        <v>11002</v>
      </c>
      <c r="H6" s="36">
        <v>10807</v>
      </c>
      <c r="I6" s="36">
        <v>11239</v>
      </c>
      <c r="J6" s="36">
        <v>8156</v>
      </c>
      <c r="K6" s="36">
        <v>10347</v>
      </c>
      <c r="L6" s="36">
        <v>11146</v>
      </c>
      <c r="M6" s="36">
        <v>10868</v>
      </c>
      <c r="N6" s="36">
        <v>8969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36">
        <v>4311.7879999999996</v>
      </c>
      <c r="D7" s="36">
        <v>4115.4270000000006</v>
      </c>
      <c r="E7" s="36">
        <v>5008.0420000000004</v>
      </c>
      <c r="F7" s="36">
        <v>4205.5680000000002</v>
      </c>
      <c r="G7" s="36">
        <v>4438.5289999999995</v>
      </c>
      <c r="H7" s="36">
        <v>4514.7210000000005</v>
      </c>
      <c r="I7" s="36">
        <v>4842.0540000000001</v>
      </c>
      <c r="J7" s="36">
        <v>3327.4589999999998</v>
      </c>
      <c r="K7" s="36">
        <v>4040.8480000000004</v>
      </c>
      <c r="L7" s="36">
        <v>5109.1000000000004</v>
      </c>
      <c r="M7" s="36">
        <v>4699.09</v>
      </c>
      <c r="N7" s="36">
        <v>4068.5699999999997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36">
        <v>2142</v>
      </c>
      <c r="D9" s="36">
        <v>2008</v>
      </c>
      <c r="E9" s="36">
        <v>1984</v>
      </c>
      <c r="F9" s="36">
        <v>1513</v>
      </c>
      <c r="G9" s="36">
        <v>1844</v>
      </c>
      <c r="H9" s="36">
        <v>1814</v>
      </c>
      <c r="I9" s="36">
        <v>1956</v>
      </c>
      <c r="J9" s="36">
        <v>1266</v>
      </c>
      <c r="K9" s="36">
        <v>1374</v>
      </c>
      <c r="L9" s="36">
        <v>2315</v>
      </c>
      <c r="M9" s="36">
        <v>2822</v>
      </c>
      <c r="N9" s="36">
        <v>2730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36">
        <v>1</v>
      </c>
      <c r="D10" s="36">
        <v>2</v>
      </c>
      <c r="E10" s="36">
        <v>33</v>
      </c>
      <c r="F10" s="36">
        <v>1</v>
      </c>
      <c r="G10" s="36">
        <v>1</v>
      </c>
      <c r="H10" s="36">
        <v>0</v>
      </c>
      <c r="I10" s="36">
        <v>2</v>
      </c>
      <c r="J10" s="36">
        <v>1</v>
      </c>
      <c r="K10" s="36">
        <v>13</v>
      </c>
      <c r="L10" s="36">
        <v>0</v>
      </c>
      <c r="M10" s="36">
        <v>1</v>
      </c>
      <c r="N10" s="36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36">
        <v>233</v>
      </c>
      <c r="D11" s="36">
        <v>407</v>
      </c>
      <c r="E11" s="36">
        <v>235</v>
      </c>
      <c r="F11" s="36">
        <v>200</v>
      </c>
      <c r="G11" s="36">
        <v>239</v>
      </c>
      <c r="H11" s="36">
        <v>250</v>
      </c>
      <c r="I11" s="36">
        <v>306</v>
      </c>
      <c r="J11" s="36">
        <v>307</v>
      </c>
      <c r="K11" s="36">
        <v>300</v>
      </c>
      <c r="L11" s="36">
        <v>344</v>
      </c>
      <c r="M11" s="36">
        <v>387</v>
      </c>
      <c r="N11" s="36">
        <v>380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36">
        <v>536.63699999999994</v>
      </c>
      <c r="D12" s="36">
        <v>477.78899999999999</v>
      </c>
      <c r="E12" s="36">
        <v>567.89200000000005</v>
      </c>
      <c r="F12" s="36">
        <v>469.16500000000002</v>
      </c>
      <c r="G12" s="36">
        <v>614.16</v>
      </c>
      <c r="H12" s="36">
        <v>575.327</v>
      </c>
      <c r="I12" s="36">
        <v>530.36699999999996</v>
      </c>
      <c r="J12" s="36">
        <v>431.28099999999995</v>
      </c>
      <c r="K12" s="36">
        <v>466.98199999999997</v>
      </c>
      <c r="L12" s="36">
        <v>566.64</v>
      </c>
      <c r="M12" s="36">
        <v>589.05600000000004</v>
      </c>
      <c r="N12" s="36">
        <v>593.471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36">
        <v>15.926840000000002</v>
      </c>
      <c r="D16" s="36">
        <v>11.675180000000001</v>
      </c>
      <c r="E16" s="36">
        <v>19.382170000000002</v>
      </c>
      <c r="F16" s="36">
        <v>35.462520000000005</v>
      </c>
      <c r="G16" s="36">
        <v>19.452069999999999</v>
      </c>
      <c r="H16" s="36">
        <v>31.780299999999997</v>
      </c>
      <c r="I16" s="36">
        <v>27.134740000000004</v>
      </c>
      <c r="J16" s="36">
        <v>19.13063</v>
      </c>
      <c r="K16" s="36">
        <v>21.28734</v>
      </c>
      <c r="L16" s="36">
        <v>16.913049999999998</v>
      </c>
      <c r="M16" s="36">
        <v>18.996979999999997</v>
      </c>
      <c r="N16" s="36">
        <v>11.4596</v>
      </c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1"/>
      <c r="P17" s="31"/>
    </row>
    <row r="18" spans="1:16" x14ac:dyDescent="0.25">
      <c r="A18" s="37">
        <f t="shared" si="0"/>
        <v>16</v>
      </c>
      <c r="B18" s="37" t="s">
        <v>17</v>
      </c>
      <c r="C18" s="36">
        <v>214.809</v>
      </c>
      <c r="D18" s="36">
        <v>210.251</v>
      </c>
      <c r="E18" s="36">
        <v>355.41399999999999</v>
      </c>
      <c r="F18" s="36">
        <v>262.18199999999996</v>
      </c>
      <c r="G18" s="36">
        <v>198.845</v>
      </c>
      <c r="H18" s="36">
        <v>209.74099999999999</v>
      </c>
      <c r="I18" s="36">
        <v>236.39599999999999</v>
      </c>
      <c r="J18" s="36">
        <v>178.38</v>
      </c>
      <c r="K18" s="36">
        <v>190.756</v>
      </c>
      <c r="L18" s="36">
        <v>300.52499999999998</v>
      </c>
      <c r="M18" s="36">
        <v>278.13</v>
      </c>
      <c r="N18" s="36">
        <v>240.39399999999998</v>
      </c>
      <c r="O18" s="31"/>
      <c r="P18" s="31"/>
    </row>
    <row r="19" spans="1:16" x14ac:dyDescent="0.25">
      <c r="A19" s="37">
        <f t="shared" si="0"/>
        <v>17</v>
      </c>
      <c r="B19" s="37" t="s">
        <v>64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1"/>
      <c r="P19" s="31"/>
    </row>
    <row r="20" spans="1:16" x14ac:dyDescent="0.25">
      <c r="A20" s="37">
        <f t="shared" si="0"/>
        <v>18</v>
      </c>
      <c r="B20" s="37" t="s">
        <v>73</v>
      </c>
      <c r="C20" s="36">
        <v>84</v>
      </c>
      <c r="D20" s="36">
        <v>86</v>
      </c>
      <c r="E20" s="36">
        <v>70</v>
      </c>
      <c r="F20" s="36">
        <v>51</v>
      </c>
      <c r="G20" s="36">
        <v>75</v>
      </c>
      <c r="H20" s="36">
        <v>87</v>
      </c>
      <c r="I20" s="36">
        <v>95</v>
      </c>
      <c r="J20" s="36">
        <v>92</v>
      </c>
      <c r="K20" s="36">
        <v>99</v>
      </c>
      <c r="L20" s="36">
        <v>91</v>
      </c>
      <c r="M20" s="36">
        <v>100</v>
      </c>
      <c r="N20" s="36">
        <v>77</v>
      </c>
      <c r="O20" s="31"/>
      <c r="P20" s="31"/>
    </row>
    <row r="21" spans="1:16" x14ac:dyDescent="0.25">
      <c r="A21" s="37">
        <f t="shared" si="0"/>
        <v>19</v>
      </c>
      <c r="B21" s="37" t="s">
        <v>80</v>
      </c>
      <c r="C21" s="41">
        <v>1.73</v>
      </c>
      <c r="D21" s="36">
        <v>1.06</v>
      </c>
      <c r="E21" s="36">
        <v>1.01</v>
      </c>
      <c r="F21" s="36">
        <v>1.1399999999999999</v>
      </c>
      <c r="G21" s="36">
        <v>1.103</v>
      </c>
      <c r="H21" s="36">
        <v>1.67</v>
      </c>
      <c r="I21" s="36">
        <v>1.29</v>
      </c>
      <c r="J21" s="36">
        <v>1.71</v>
      </c>
      <c r="K21" s="36">
        <v>1.66</v>
      </c>
      <c r="L21" s="36">
        <v>0.7</v>
      </c>
      <c r="M21" s="36">
        <v>0.93</v>
      </c>
      <c r="N21" s="36">
        <v>2.19</v>
      </c>
      <c r="O21" s="31"/>
      <c r="P21" s="31"/>
    </row>
    <row r="22" spans="1:16" x14ac:dyDescent="0.25">
      <c r="A22" s="37">
        <f t="shared" si="0"/>
        <v>20</v>
      </c>
      <c r="B22" s="37" t="s">
        <v>72</v>
      </c>
      <c r="C22" s="36">
        <v>1125.2719999999999</v>
      </c>
      <c r="D22" s="36">
        <v>1064.028</v>
      </c>
      <c r="E22" s="36">
        <v>1175.0740000000001</v>
      </c>
      <c r="F22" s="36">
        <v>1026.69</v>
      </c>
      <c r="G22" s="36">
        <v>1154.787</v>
      </c>
      <c r="H22" s="36">
        <v>1059</v>
      </c>
      <c r="I22" s="36">
        <v>1055</v>
      </c>
      <c r="J22" s="36">
        <v>709</v>
      </c>
      <c r="K22" s="36">
        <v>1010</v>
      </c>
      <c r="L22" s="36">
        <v>1111</v>
      </c>
      <c r="M22" s="36">
        <v>1075</v>
      </c>
      <c r="N22" s="36">
        <v>1006</v>
      </c>
      <c r="O22" s="31"/>
      <c r="P22" s="31"/>
    </row>
    <row r="23" spans="1:16" x14ac:dyDescent="0.25">
      <c r="A23" s="37">
        <f t="shared" si="0"/>
        <v>21</v>
      </c>
      <c r="B23" s="37" t="s">
        <v>71</v>
      </c>
      <c r="C23" s="36">
        <v>46788.809000000001</v>
      </c>
      <c r="D23" s="36">
        <v>42337.467000000004</v>
      </c>
      <c r="E23" s="36">
        <v>50103.79</v>
      </c>
      <c r="F23" s="36">
        <v>50043.377</v>
      </c>
      <c r="G23" s="36">
        <v>50225.369000000006</v>
      </c>
      <c r="H23" s="36">
        <v>50152</v>
      </c>
      <c r="I23" s="36">
        <v>51441</v>
      </c>
      <c r="J23" s="36">
        <v>38757</v>
      </c>
      <c r="K23" s="36">
        <v>46019</v>
      </c>
      <c r="L23" s="36">
        <v>49608</v>
      </c>
      <c r="M23" s="36">
        <v>48909</v>
      </c>
      <c r="N23" s="36">
        <v>48390</v>
      </c>
      <c r="O23" s="31"/>
      <c r="P23" s="31"/>
    </row>
    <row r="24" spans="1:16" x14ac:dyDescent="0.25">
      <c r="A24" s="37">
        <f t="shared" si="0"/>
        <v>22</v>
      </c>
      <c r="B24" s="37" t="s">
        <v>21</v>
      </c>
      <c r="C24" s="36">
        <v>1015.0690000000001</v>
      </c>
      <c r="D24" s="36">
        <v>867.85200000000009</v>
      </c>
      <c r="E24" s="36">
        <v>992.66100000000006</v>
      </c>
      <c r="F24" s="36">
        <v>951.005</v>
      </c>
      <c r="G24" s="36">
        <v>1043.807</v>
      </c>
      <c r="H24" s="36">
        <v>964.49200000000008</v>
      </c>
      <c r="I24" s="36">
        <v>1028.414</v>
      </c>
      <c r="J24" s="36">
        <v>804.99399999999991</v>
      </c>
      <c r="K24" s="36">
        <v>925.70600000000002</v>
      </c>
      <c r="L24" s="36">
        <v>1152.731</v>
      </c>
      <c r="M24" s="36">
        <v>988.13</v>
      </c>
      <c r="N24" s="36">
        <v>956.33500000000004</v>
      </c>
      <c r="O24" s="31"/>
      <c r="P24" s="31"/>
    </row>
    <row r="25" spans="1:16" x14ac:dyDescent="0.25">
      <c r="A25" s="37">
        <f t="shared" si="0"/>
        <v>23</v>
      </c>
      <c r="B25" s="37" t="s">
        <v>22</v>
      </c>
      <c r="C25" s="36">
        <v>9.08</v>
      </c>
      <c r="D25" s="36">
        <v>8.07</v>
      </c>
      <c r="E25" s="36">
        <v>10.56</v>
      </c>
      <c r="F25" s="36">
        <v>12.26</v>
      </c>
      <c r="G25" s="36">
        <v>17.11</v>
      </c>
      <c r="H25" s="36">
        <v>13.79</v>
      </c>
      <c r="I25" s="36">
        <v>20.149999999999999</v>
      </c>
      <c r="J25" s="36">
        <v>19.11</v>
      </c>
      <c r="K25" s="36">
        <v>12.35</v>
      </c>
      <c r="L25" s="36">
        <v>9.7899999999999991</v>
      </c>
      <c r="M25" s="36">
        <v>12.04</v>
      </c>
      <c r="N25" s="36">
        <v>7.98</v>
      </c>
      <c r="O25" s="31"/>
      <c r="P25" s="31"/>
    </row>
    <row r="26" spans="1:16" x14ac:dyDescent="0.25">
      <c r="A26" s="37">
        <f t="shared" si="0"/>
        <v>24</v>
      </c>
      <c r="B26" s="37" t="s">
        <v>23</v>
      </c>
      <c r="C26" s="36">
        <v>26</v>
      </c>
      <c r="D26" s="36">
        <v>29</v>
      </c>
      <c r="E26" s="36">
        <v>28</v>
      </c>
      <c r="F26" s="36">
        <v>27</v>
      </c>
      <c r="G26" s="36">
        <v>26</v>
      </c>
      <c r="H26" s="36">
        <v>25</v>
      </c>
      <c r="I26" s="36">
        <v>23</v>
      </c>
      <c r="J26" s="36">
        <v>23</v>
      </c>
      <c r="K26" s="36">
        <v>34</v>
      </c>
      <c r="L26" s="36">
        <v>31</v>
      </c>
      <c r="M26" s="36">
        <v>38</v>
      </c>
      <c r="N26" s="36">
        <v>64</v>
      </c>
      <c r="O26" s="31"/>
      <c r="P26" s="31"/>
    </row>
    <row r="27" spans="1:16" x14ac:dyDescent="0.25">
      <c r="A27" s="37">
        <f t="shared" si="0"/>
        <v>25</v>
      </c>
      <c r="B27" s="37" t="s">
        <v>24</v>
      </c>
      <c r="C27" s="36">
        <v>11.289</v>
      </c>
      <c r="D27" s="36">
        <v>43.402000000000001</v>
      </c>
      <c r="E27" s="36">
        <v>18.864999999999998</v>
      </c>
      <c r="F27" s="36">
        <v>6.8730000000000002</v>
      </c>
      <c r="G27" s="36">
        <v>5.9909999999999997</v>
      </c>
      <c r="H27" s="36">
        <v>5.133</v>
      </c>
      <c r="I27" s="36">
        <v>6.0090000000000003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1"/>
      <c r="P27" s="31"/>
    </row>
    <row r="28" spans="1:16" x14ac:dyDescent="0.25">
      <c r="A28" s="37">
        <f t="shared" si="0"/>
        <v>26</v>
      </c>
      <c r="B28" s="37" t="s">
        <v>25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1"/>
      <c r="P28" s="31"/>
    </row>
    <row r="29" spans="1:16" x14ac:dyDescent="0.25">
      <c r="A29" s="37">
        <f t="shared" si="0"/>
        <v>27</v>
      </c>
      <c r="B29" s="37" t="s">
        <v>26</v>
      </c>
      <c r="C29" s="36">
        <v>2</v>
      </c>
      <c r="D29" s="36">
        <v>1</v>
      </c>
      <c r="E29" s="36">
        <v>22</v>
      </c>
      <c r="F29" s="36">
        <v>8</v>
      </c>
      <c r="G29" s="36">
        <v>10</v>
      </c>
      <c r="H29" s="36">
        <v>4</v>
      </c>
      <c r="I29" s="36">
        <v>2</v>
      </c>
      <c r="J29" s="36">
        <v>1</v>
      </c>
      <c r="K29" s="36">
        <v>9</v>
      </c>
      <c r="L29" s="36">
        <v>11</v>
      </c>
      <c r="M29" s="36">
        <v>1</v>
      </c>
      <c r="N29" s="36">
        <v>1</v>
      </c>
      <c r="O29" s="31"/>
      <c r="P29" s="31"/>
    </row>
    <row r="30" spans="1:16" x14ac:dyDescent="0.25">
      <c r="A30" s="37">
        <f t="shared" si="0"/>
        <v>28</v>
      </c>
      <c r="B30" s="37" t="s">
        <v>27</v>
      </c>
      <c r="C30" s="36">
        <v>920.35310000000004</v>
      </c>
      <c r="D30" s="36">
        <v>874.5616</v>
      </c>
      <c r="E30" s="36">
        <v>978.03829999999994</v>
      </c>
      <c r="F30" s="36">
        <v>869.30400000000009</v>
      </c>
      <c r="G30" s="36">
        <v>1031.5650999999998</v>
      </c>
      <c r="H30" s="36">
        <v>947.05149999999992</v>
      </c>
      <c r="I30" s="36">
        <v>1067.6886</v>
      </c>
      <c r="J30" s="36">
        <v>689.28629999999998</v>
      </c>
      <c r="K30" s="36">
        <v>897.13110000000006</v>
      </c>
      <c r="L30" s="36">
        <v>1163.6164999999999</v>
      </c>
      <c r="M30" s="36">
        <v>1139.07</v>
      </c>
      <c r="N30" s="36">
        <v>1066.7706000000001</v>
      </c>
      <c r="O30" s="31"/>
      <c r="P30" s="31"/>
    </row>
    <row r="31" spans="1:16" ht="12.75" customHeight="1" x14ac:dyDescent="0.25">
      <c r="A31" s="37">
        <f t="shared" si="0"/>
        <v>29</v>
      </c>
      <c r="B31" s="37" t="s">
        <v>70</v>
      </c>
      <c r="C31" s="36">
        <v>0</v>
      </c>
      <c r="D31" s="36">
        <v>0</v>
      </c>
      <c r="E31" s="36">
        <v>3.4</v>
      </c>
      <c r="F31" s="36">
        <v>2.17</v>
      </c>
      <c r="G31" s="36">
        <v>1.83</v>
      </c>
      <c r="H31" s="36">
        <v>3.58</v>
      </c>
      <c r="I31" s="36">
        <v>0</v>
      </c>
      <c r="J31" s="36">
        <v>0.97</v>
      </c>
      <c r="K31" s="36">
        <v>1.9</v>
      </c>
      <c r="L31" s="36">
        <v>2.5</v>
      </c>
      <c r="M31" s="36">
        <v>1.35</v>
      </c>
      <c r="N31" s="36">
        <v>7.5</v>
      </c>
      <c r="O31" s="31"/>
      <c r="P31" s="31"/>
    </row>
    <row r="32" spans="1:16" x14ac:dyDescent="0.25">
      <c r="A32" s="37">
        <f t="shared" si="0"/>
        <v>30</v>
      </c>
      <c r="B32" s="37" t="s">
        <v>29</v>
      </c>
      <c r="C32" s="36">
        <v>2.613</v>
      </c>
      <c r="D32" s="36">
        <v>1.7629999999999999</v>
      </c>
      <c r="E32" s="36">
        <v>2.6859999999999999</v>
      </c>
      <c r="F32" s="36">
        <v>2.7570000000000001</v>
      </c>
      <c r="G32" s="36">
        <v>1.6439999999999999</v>
      </c>
      <c r="H32" s="36">
        <v>2.2930000000000001</v>
      </c>
      <c r="I32" s="36">
        <v>2.6520000000000001</v>
      </c>
      <c r="J32" s="36">
        <v>2.2370000000000001</v>
      </c>
      <c r="K32" s="36">
        <v>3.8650000000000002</v>
      </c>
      <c r="L32" s="36">
        <v>4.5629999999999997</v>
      </c>
      <c r="M32" s="36">
        <v>2.6070000000000002</v>
      </c>
      <c r="N32" s="36">
        <v>4.51</v>
      </c>
      <c r="O32" s="31"/>
      <c r="P32" s="31"/>
    </row>
    <row r="33" spans="1:16" x14ac:dyDescent="0.25">
      <c r="A33" s="37">
        <f t="shared" si="0"/>
        <v>31</v>
      </c>
      <c r="B33" s="37" t="s">
        <v>69</v>
      </c>
      <c r="C33" s="36">
        <v>1466.575</v>
      </c>
      <c r="D33" s="36">
        <v>1299.002</v>
      </c>
      <c r="E33" s="36">
        <v>1573.038</v>
      </c>
      <c r="F33" s="36">
        <v>1443.558</v>
      </c>
      <c r="G33" s="36">
        <v>1688.9369999999999</v>
      </c>
      <c r="H33" s="36">
        <v>1540.6210000000001</v>
      </c>
      <c r="I33" s="36">
        <v>1554.7739999999999</v>
      </c>
      <c r="J33" s="36">
        <v>1301.0830000000001</v>
      </c>
      <c r="K33" s="36">
        <v>1413.6669999999999</v>
      </c>
      <c r="L33" s="36">
        <v>1679.34</v>
      </c>
      <c r="M33" s="36">
        <v>1671.614</v>
      </c>
      <c r="N33" s="36">
        <v>1626.462</v>
      </c>
      <c r="O33" s="31"/>
      <c r="P33" s="31"/>
    </row>
    <row r="34" spans="1:16" x14ac:dyDescent="0.25">
      <c r="A34" s="37">
        <f t="shared" si="0"/>
        <v>32</v>
      </c>
      <c r="B34" s="37" t="s">
        <v>68</v>
      </c>
      <c r="C34" s="36">
        <v>12453.217000000001</v>
      </c>
      <c r="D34" s="36">
        <v>12429.928</v>
      </c>
      <c r="E34" s="36">
        <v>16779.048999999999</v>
      </c>
      <c r="F34" s="36">
        <v>17215.652999999998</v>
      </c>
      <c r="G34" s="36">
        <v>18590.690000000002</v>
      </c>
      <c r="H34" s="36">
        <v>19954.631000000001</v>
      </c>
      <c r="I34" s="36">
        <v>20915.291999999998</v>
      </c>
      <c r="J34" s="36">
        <v>17936.237999999998</v>
      </c>
      <c r="K34" s="36">
        <v>18681.407999999999</v>
      </c>
      <c r="L34" s="36">
        <v>20136.115000000002</v>
      </c>
      <c r="M34" s="36">
        <v>15751.414999999999</v>
      </c>
      <c r="N34" s="36">
        <v>15035.51</v>
      </c>
      <c r="O34" s="31"/>
      <c r="P34" s="31"/>
    </row>
    <row r="35" spans="1:16" x14ac:dyDescent="0.25">
      <c r="A35" s="37">
        <f t="shared" si="0"/>
        <v>33</v>
      </c>
      <c r="B35" s="37" t="s">
        <v>82</v>
      </c>
      <c r="C35" s="36">
        <v>550</v>
      </c>
      <c r="D35" s="36">
        <v>566</v>
      </c>
      <c r="E35" s="36">
        <v>634</v>
      </c>
      <c r="F35" s="36">
        <v>564</v>
      </c>
      <c r="G35" s="36">
        <v>585</v>
      </c>
      <c r="H35" s="36">
        <v>641</v>
      </c>
      <c r="I35" s="36">
        <v>461</v>
      </c>
      <c r="J35" s="36">
        <v>555</v>
      </c>
      <c r="K35" s="36">
        <v>562</v>
      </c>
      <c r="L35" s="36">
        <v>613</v>
      </c>
      <c r="M35" s="36">
        <v>547</v>
      </c>
      <c r="N35" s="36">
        <v>560</v>
      </c>
      <c r="O35" s="31"/>
      <c r="P35" s="31"/>
    </row>
    <row r="36" spans="1:16" x14ac:dyDescent="0.25">
      <c r="A36" s="37">
        <f t="shared" si="0"/>
        <v>34</v>
      </c>
      <c r="B36" s="37" t="s">
        <v>33</v>
      </c>
      <c r="C36" s="36">
        <v>476.15000000000003</v>
      </c>
      <c r="D36" s="36">
        <v>384.24</v>
      </c>
      <c r="E36" s="36">
        <v>478.42</v>
      </c>
      <c r="F36" s="36">
        <v>364.84</v>
      </c>
      <c r="G36" s="36">
        <v>384.37</v>
      </c>
      <c r="H36" s="36">
        <v>393.19</v>
      </c>
      <c r="I36" s="36">
        <v>425.77000000000004</v>
      </c>
      <c r="J36" s="36">
        <v>400.42999999999995</v>
      </c>
      <c r="K36" s="36">
        <v>281.34000000000003</v>
      </c>
      <c r="L36" s="36">
        <v>485.31000000000006</v>
      </c>
      <c r="M36" s="36">
        <v>438.01000000000005</v>
      </c>
      <c r="N36" s="36">
        <v>218.81</v>
      </c>
      <c r="O36" s="31"/>
      <c r="P36" s="31"/>
    </row>
    <row r="37" spans="1:16" x14ac:dyDescent="0.25">
      <c r="A37" s="37">
        <f t="shared" si="0"/>
        <v>35</v>
      </c>
      <c r="B37" s="37" t="s">
        <v>50</v>
      </c>
      <c r="C37" s="36">
        <v>1.1870000000000001</v>
      </c>
      <c r="D37" s="36">
        <v>1.232</v>
      </c>
      <c r="E37" s="36">
        <v>1.3089999999999999</v>
      </c>
      <c r="F37" s="36">
        <v>0.752</v>
      </c>
      <c r="G37" s="36">
        <v>0.56000000000000005</v>
      </c>
      <c r="H37" s="36">
        <v>1.5</v>
      </c>
      <c r="I37" s="36">
        <v>3</v>
      </c>
      <c r="J37" s="36">
        <v>4</v>
      </c>
      <c r="K37" s="36">
        <v>2</v>
      </c>
      <c r="L37" s="36">
        <v>0.73</v>
      </c>
      <c r="M37" s="36">
        <v>0.51</v>
      </c>
      <c r="N37" s="36">
        <v>0.49</v>
      </c>
      <c r="O37" s="31"/>
      <c r="P37" s="31"/>
    </row>
    <row r="38" spans="1:16" x14ac:dyDescent="0.25">
      <c r="A38" s="37">
        <f t="shared" si="0"/>
        <v>36</v>
      </c>
      <c r="B38" s="37" t="s">
        <v>77</v>
      </c>
      <c r="C38" s="36">
        <v>15.526999999999999</v>
      </c>
      <c r="D38" s="36">
        <v>13.78</v>
      </c>
      <c r="E38" s="36">
        <v>96.289000000000001</v>
      </c>
      <c r="F38" s="36">
        <v>37.088000000000001</v>
      </c>
      <c r="G38" s="36">
        <v>44.295999999999999</v>
      </c>
      <c r="H38" s="36">
        <v>33.168999999999997</v>
      </c>
      <c r="I38" s="36">
        <v>36.158999999999999</v>
      </c>
      <c r="J38" s="36">
        <v>20.572000000000003</v>
      </c>
      <c r="K38" s="36">
        <v>37.847000000000001</v>
      </c>
      <c r="L38" s="36">
        <v>33.863</v>
      </c>
      <c r="M38" s="36">
        <v>23.103000000000002</v>
      </c>
      <c r="N38" s="36">
        <v>31.884</v>
      </c>
      <c r="O38" s="31"/>
      <c r="P38" s="31"/>
    </row>
    <row r="39" spans="1:16" x14ac:dyDescent="0.25">
      <c r="A39" s="37">
        <f t="shared" si="0"/>
        <v>37</v>
      </c>
      <c r="B39" s="37" t="s">
        <v>34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1"/>
      <c r="P39" s="31"/>
    </row>
    <row r="40" spans="1:16" x14ac:dyDescent="0.25">
      <c r="A40" s="37">
        <f t="shared" si="0"/>
        <v>38</v>
      </c>
      <c r="B40" s="37" t="s">
        <v>35</v>
      </c>
      <c r="C40" s="36">
        <v>4515.0208000000002</v>
      </c>
      <c r="D40" s="36">
        <v>4584.0631999999996</v>
      </c>
      <c r="E40" s="36">
        <v>5536.2683999999999</v>
      </c>
      <c r="F40" s="36">
        <v>5315.2156999999997</v>
      </c>
      <c r="G40" s="36">
        <v>6613.9224000000004</v>
      </c>
      <c r="H40" s="36">
        <v>6423.2734</v>
      </c>
      <c r="I40" s="36">
        <v>6606.6601000000001</v>
      </c>
      <c r="J40" s="36">
        <v>5182.0447999999997</v>
      </c>
      <c r="K40" s="36">
        <v>5888.3172999999997</v>
      </c>
      <c r="L40" s="36">
        <v>6623.6679000000004</v>
      </c>
      <c r="M40" s="36">
        <v>5370.1297000000004</v>
      </c>
      <c r="N40" s="36">
        <v>5370.2103999999999</v>
      </c>
      <c r="O40" s="31"/>
      <c r="P40" s="31"/>
    </row>
    <row r="41" spans="1:16" x14ac:dyDescent="0.25">
      <c r="A41" s="37">
        <f t="shared" si="0"/>
        <v>39</v>
      </c>
      <c r="B41" s="37" t="s">
        <v>36</v>
      </c>
      <c r="C41" s="36">
        <v>210.87199999999999</v>
      </c>
      <c r="D41" s="36">
        <v>398.53300000000002</v>
      </c>
      <c r="E41" s="36">
        <v>305.02100000000002</v>
      </c>
      <c r="F41" s="36">
        <v>307.72400000000005</v>
      </c>
      <c r="G41" s="36">
        <v>365.346</v>
      </c>
      <c r="H41" s="36">
        <v>355.71099999999996</v>
      </c>
      <c r="I41" s="36">
        <v>243.172</v>
      </c>
      <c r="J41" s="36">
        <v>689.91099999999994</v>
      </c>
      <c r="K41" s="36">
        <v>486.38599999999997</v>
      </c>
      <c r="L41" s="36">
        <v>203.64599999999999</v>
      </c>
      <c r="M41" s="36">
        <v>204.56599999999997</v>
      </c>
      <c r="N41" s="36">
        <v>172.53</v>
      </c>
      <c r="O41" s="31"/>
      <c r="P41" s="31"/>
    </row>
    <row r="42" spans="1:16" s="32" customFormat="1" ht="14.25" x14ac:dyDescent="0.2">
      <c r="A42" s="35"/>
      <c r="B42" s="35" t="s">
        <v>0</v>
      </c>
      <c r="C42" s="34">
        <f t="shared" ref="C42:N42" si="1">+SUM(C3:C41)</f>
        <v>88083.44574000001</v>
      </c>
      <c r="D42" s="34">
        <f t="shared" si="1"/>
        <v>82053.532980000018</v>
      </c>
      <c r="E42" s="34">
        <f t="shared" si="1"/>
        <v>99053.785869999978</v>
      </c>
      <c r="F42" s="34">
        <f t="shared" si="1"/>
        <v>95134.062220000007</v>
      </c>
      <c r="G42" s="34">
        <f t="shared" si="1"/>
        <v>100975.75025</v>
      </c>
      <c r="H42" s="34">
        <f t="shared" si="1"/>
        <v>101515.79919999999</v>
      </c>
      <c r="I42" s="34">
        <f t="shared" si="1"/>
        <v>104868.81078000001</v>
      </c>
      <c r="J42" s="34">
        <f t="shared" si="1"/>
        <v>81361.905379999982</v>
      </c>
      <c r="K42" s="34">
        <f t="shared" si="1"/>
        <v>93837.044839999973</v>
      </c>
      <c r="L42" s="34">
        <f t="shared" si="1"/>
        <v>103549.26360999998</v>
      </c>
      <c r="M42" s="34">
        <f t="shared" si="1"/>
        <v>96905.994680000018</v>
      </c>
      <c r="N42" s="34">
        <f t="shared" si="1"/>
        <v>92413.362039999993</v>
      </c>
      <c r="O42" s="33"/>
      <c r="P42" s="33"/>
    </row>
    <row r="43" spans="1:16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</sheetData>
  <pageMargins left="0.7" right="0.7" top="0.75" bottom="0.75" header="0.3" footer="0.3"/>
  <pageSetup paperSize="8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3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3" width="12.7109375" style="5" customWidth="1"/>
    <col min="14" max="14" width="12.7109375" style="2" customWidth="1"/>
    <col min="15" max="16384" width="9.140625" style="2"/>
  </cols>
  <sheetData>
    <row r="1" spans="1:14" ht="25.5" x14ac:dyDescent="0.35">
      <c r="B1" s="23" t="s">
        <v>51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s="22" customFormat="1" ht="14.25" x14ac:dyDescent="0.2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165</v>
      </c>
      <c r="D3" s="4">
        <v>168</v>
      </c>
      <c r="E3" s="4">
        <v>175</v>
      </c>
      <c r="F3" s="4">
        <v>161</v>
      </c>
      <c r="G3" s="4">
        <v>199</v>
      </c>
      <c r="H3" s="4">
        <v>199</v>
      </c>
      <c r="I3" s="4">
        <v>193</v>
      </c>
      <c r="J3" s="4">
        <v>178</v>
      </c>
      <c r="K3" s="4">
        <v>175</v>
      </c>
      <c r="L3" s="4">
        <v>182</v>
      </c>
      <c r="M3" s="4">
        <v>166</v>
      </c>
      <c r="N3" s="4">
        <v>150</v>
      </c>
    </row>
    <row r="4" spans="1:14" x14ac:dyDescent="0.25">
      <c r="A4" s="9">
        <v>2</v>
      </c>
      <c r="B4" s="3" t="s">
        <v>3</v>
      </c>
      <c r="C4" s="4">
        <v>384</v>
      </c>
      <c r="D4" s="4">
        <v>418</v>
      </c>
      <c r="E4" s="4">
        <v>517</v>
      </c>
      <c r="F4" s="4">
        <v>422</v>
      </c>
      <c r="G4" s="4">
        <v>406</v>
      </c>
      <c r="H4" s="4">
        <v>334</v>
      </c>
      <c r="I4" s="4">
        <v>387</v>
      </c>
      <c r="J4" s="4">
        <v>276</v>
      </c>
      <c r="K4" s="4">
        <v>642</v>
      </c>
      <c r="L4" s="4">
        <v>619</v>
      </c>
      <c r="M4" s="4">
        <v>431</v>
      </c>
      <c r="N4" s="4">
        <v>390</v>
      </c>
    </row>
    <row r="5" spans="1:14" x14ac:dyDescent="0.25">
      <c r="A5" s="9">
        <v>3</v>
      </c>
      <c r="B5" s="3" t="s">
        <v>4</v>
      </c>
      <c r="C5" s="4">
        <v>437</v>
      </c>
      <c r="D5" s="4">
        <v>401</v>
      </c>
      <c r="E5" s="4">
        <v>423</v>
      </c>
      <c r="F5" s="4">
        <v>401</v>
      </c>
      <c r="G5" s="4">
        <v>434</v>
      </c>
      <c r="H5" s="4">
        <v>453</v>
      </c>
      <c r="I5" s="4">
        <v>488</v>
      </c>
      <c r="J5" s="4">
        <v>419</v>
      </c>
      <c r="K5" s="4">
        <v>437</v>
      </c>
      <c r="L5" s="4">
        <v>534</v>
      </c>
      <c r="M5" s="4">
        <v>488</v>
      </c>
      <c r="N5" s="4">
        <v>502</v>
      </c>
    </row>
    <row r="6" spans="1:14" x14ac:dyDescent="0.25">
      <c r="A6" s="9">
        <v>4</v>
      </c>
      <c r="B6" s="3" t="s">
        <v>5</v>
      </c>
      <c r="C6" s="4">
        <v>7139</v>
      </c>
      <c r="D6" s="4">
        <v>7936</v>
      </c>
      <c r="E6" s="4">
        <v>9239</v>
      </c>
      <c r="F6" s="4">
        <v>7564</v>
      </c>
      <c r="G6" s="4">
        <v>8373</v>
      </c>
      <c r="H6" s="4">
        <v>8650</v>
      </c>
      <c r="I6" s="4">
        <v>8798</v>
      </c>
      <c r="J6" s="4">
        <v>6429</v>
      </c>
      <c r="K6" s="4">
        <v>7743</v>
      </c>
      <c r="L6" s="4">
        <v>8825</v>
      </c>
      <c r="M6" s="4">
        <v>8622</v>
      </c>
      <c r="N6" s="4">
        <v>6935</v>
      </c>
    </row>
    <row r="7" spans="1:14" x14ac:dyDescent="0.25">
      <c r="A7" s="9">
        <v>5</v>
      </c>
      <c r="B7" s="3" t="s">
        <v>6</v>
      </c>
      <c r="C7" s="4">
        <v>2203</v>
      </c>
      <c r="D7" s="4">
        <v>2137</v>
      </c>
      <c r="E7" s="4">
        <v>2279</v>
      </c>
      <c r="F7" s="4">
        <v>2116</v>
      </c>
      <c r="G7" s="4">
        <v>2545</v>
      </c>
      <c r="H7" s="4">
        <v>2466</v>
      </c>
      <c r="I7" s="4">
        <v>2391</v>
      </c>
      <c r="J7" s="4">
        <v>1536</v>
      </c>
      <c r="K7" s="4">
        <v>2020</v>
      </c>
      <c r="L7" s="4">
        <v>2404</v>
      </c>
      <c r="M7" s="4">
        <v>2100</v>
      </c>
      <c r="N7" s="4">
        <v>2000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175</v>
      </c>
      <c r="I9" s="4">
        <v>33</v>
      </c>
      <c r="J9" s="4">
        <v>191</v>
      </c>
      <c r="K9" s="4">
        <v>0</v>
      </c>
      <c r="L9" s="4">
        <v>0</v>
      </c>
      <c r="M9" s="4">
        <v>0</v>
      </c>
      <c r="N9" s="4">
        <v>528</v>
      </c>
    </row>
    <row r="10" spans="1:14" x14ac:dyDescent="0.25">
      <c r="A10" s="9">
        <v>8</v>
      </c>
      <c r="B10" s="3" t="s">
        <v>9</v>
      </c>
      <c r="C10" s="4">
        <v>12</v>
      </c>
      <c r="D10" s="4">
        <v>17</v>
      </c>
      <c r="E10" s="4">
        <v>35</v>
      </c>
      <c r="F10" s="4">
        <v>18</v>
      </c>
      <c r="G10" s="4">
        <v>26</v>
      </c>
      <c r="H10" s="4">
        <v>22</v>
      </c>
      <c r="I10" s="4">
        <v>24</v>
      </c>
      <c r="J10" s="4">
        <v>27</v>
      </c>
      <c r="K10" s="4">
        <v>20</v>
      </c>
      <c r="L10" s="4">
        <v>23</v>
      </c>
      <c r="M10" s="4">
        <v>15</v>
      </c>
      <c r="N10" s="4">
        <v>16</v>
      </c>
    </row>
    <row r="11" spans="1:14" x14ac:dyDescent="0.25">
      <c r="A11" s="9">
        <v>9</v>
      </c>
      <c r="B11" s="3" t="s">
        <v>10</v>
      </c>
      <c r="C11" s="4">
        <v>464</v>
      </c>
      <c r="D11" s="4">
        <v>472</v>
      </c>
      <c r="E11" s="4">
        <v>544</v>
      </c>
      <c r="F11" s="4">
        <v>458</v>
      </c>
      <c r="G11" s="4">
        <v>514</v>
      </c>
      <c r="H11" s="4">
        <v>538</v>
      </c>
      <c r="I11" s="4">
        <v>553</v>
      </c>
      <c r="J11" s="4">
        <v>387</v>
      </c>
      <c r="K11" s="4">
        <v>447</v>
      </c>
      <c r="L11" s="4">
        <v>552</v>
      </c>
      <c r="M11" s="4">
        <v>484</v>
      </c>
      <c r="N11" s="4">
        <v>449</v>
      </c>
    </row>
    <row r="12" spans="1:14" x14ac:dyDescent="0.25">
      <c r="A12" s="9">
        <v>10</v>
      </c>
      <c r="B12" s="3" t="s">
        <v>11</v>
      </c>
      <c r="C12" s="4">
        <v>1176</v>
      </c>
      <c r="D12" s="4">
        <v>971</v>
      </c>
      <c r="E12" s="4">
        <v>1152</v>
      </c>
      <c r="F12" s="4">
        <v>1431</v>
      </c>
      <c r="G12" s="4">
        <v>1118</v>
      </c>
      <c r="H12" s="4">
        <v>1063</v>
      </c>
      <c r="I12" s="4">
        <v>1015</v>
      </c>
      <c r="J12" s="4">
        <v>923</v>
      </c>
      <c r="K12" s="4">
        <v>1019</v>
      </c>
      <c r="L12" s="4">
        <v>1210</v>
      </c>
      <c r="M12" s="4">
        <v>1059</v>
      </c>
      <c r="N12" s="4">
        <v>996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1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44</v>
      </c>
      <c r="D15" s="4">
        <v>42</v>
      </c>
      <c r="E15" s="4">
        <v>49</v>
      </c>
      <c r="F15" s="4">
        <v>36</v>
      </c>
      <c r="G15" s="4">
        <v>46</v>
      </c>
      <c r="H15" s="4">
        <v>45</v>
      </c>
      <c r="I15" s="4">
        <v>38</v>
      </c>
      <c r="J15" s="4">
        <v>32</v>
      </c>
      <c r="K15" s="4">
        <v>40</v>
      </c>
      <c r="L15" s="4">
        <v>42</v>
      </c>
      <c r="M15" s="4">
        <v>38</v>
      </c>
      <c r="N15" s="4">
        <v>37</v>
      </c>
    </row>
    <row r="16" spans="1:14" x14ac:dyDescent="0.25">
      <c r="A16" s="9">
        <v>14</v>
      </c>
      <c r="B16" s="3" t="s">
        <v>15</v>
      </c>
      <c r="C16" s="4">
        <v>13</v>
      </c>
      <c r="D16" s="4"/>
      <c r="E16" s="4"/>
      <c r="F16" s="4">
        <v>1</v>
      </c>
      <c r="G16" s="4">
        <v>1</v>
      </c>
      <c r="H16" s="4">
        <v>3</v>
      </c>
      <c r="I16" s="4">
        <v>1</v>
      </c>
      <c r="J16" s="4">
        <v>4</v>
      </c>
      <c r="K16" s="4">
        <v>1</v>
      </c>
      <c r="L16" s="4">
        <v>1</v>
      </c>
      <c r="M16" s="4">
        <v>1</v>
      </c>
      <c r="N16" s="4">
        <v>1</v>
      </c>
    </row>
    <row r="17" spans="1:14" x14ac:dyDescent="0.25">
      <c r="A17" s="9">
        <v>15</v>
      </c>
      <c r="B17" s="3" t="s">
        <v>16</v>
      </c>
      <c r="C17" s="4">
        <v>144</v>
      </c>
      <c r="D17" s="4">
        <v>48</v>
      </c>
      <c r="E17" s="4">
        <v>309</v>
      </c>
      <c r="F17" s="4">
        <v>126</v>
      </c>
      <c r="G17" s="4">
        <v>126</v>
      </c>
      <c r="H17" s="4">
        <v>118</v>
      </c>
      <c r="I17" s="4">
        <v>151</v>
      </c>
      <c r="J17" s="4">
        <v>95</v>
      </c>
      <c r="K17" s="4">
        <v>197</v>
      </c>
      <c r="L17" s="4">
        <v>178</v>
      </c>
      <c r="M17" s="4">
        <v>77</v>
      </c>
      <c r="N17" s="4">
        <v>66</v>
      </c>
    </row>
    <row r="18" spans="1:14" x14ac:dyDescent="0.25">
      <c r="A18" s="9">
        <v>16</v>
      </c>
      <c r="B18" s="3" t="s">
        <v>17</v>
      </c>
      <c r="C18" s="4">
        <v>440</v>
      </c>
      <c r="D18" s="4">
        <v>424</v>
      </c>
      <c r="E18" s="4">
        <v>556</v>
      </c>
      <c r="F18" s="4">
        <v>452</v>
      </c>
      <c r="G18" s="4">
        <v>508</v>
      </c>
      <c r="H18" s="4">
        <v>549</v>
      </c>
      <c r="I18" s="4">
        <v>482</v>
      </c>
      <c r="J18" s="4">
        <v>438</v>
      </c>
      <c r="K18" s="4">
        <v>524</v>
      </c>
      <c r="L18" s="4">
        <v>641</v>
      </c>
      <c r="M18" s="4">
        <v>557</v>
      </c>
      <c r="N18" s="4">
        <v>479</v>
      </c>
    </row>
    <row r="19" spans="1:14" x14ac:dyDescent="0.25">
      <c r="A19" s="9">
        <v>17</v>
      </c>
      <c r="B19" s="3" t="s">
        <v>18</v>
      </c>
      <c r="C19" s="4">
        <v>280</v>
      </c>
      <c r="D19" s="4">
        <v>271</v>
      </c>
      <c r="E19" s="4">
        <v>253</v>
      </c>
      <c r="F19" s="4">
        <v>223</v>
      </c>
      <c r="G19" s="4">
        <v>255</v>
      </c>
      <c r="H19" s="4">
        <v>244</v>
      </c>
      <c r="I19" s="4">
        <v>250</v>
      </c>
      <c r="J19" s="4">
        <v>198</v>
      </c>
      <c r="K19" s="4">
        <v>199</v>
      </c>
      <c r="L19" s="4">
        <v>234</v>
      </c>
      <c r="M19" s="4">
        <v>209</v>
      </c>
      <c r="N19" s="4">
        <v>211</v>
      </c>
    </row>
    <row r="20" spans="1:14" x14ac:dyDescent="0.25">
      <c r="A20" s="9">
        <v>18</v>
      </c>
      <c r="B20" s="3" t="s">
        <v>19</v>
      </c>
      <c r="C20" s="4">
        <v>1755</v>
      </c>
      <c r="D20" s="4">
        <v>2844</v>
      </c>
      <c r="E20" s="4">
        <v>3594</v>
      </c>
      <c r="F20" s="4">
        <v>2321</v>
      </c>
      <c r="G20" s="4">
        <v>2579</v>
      </c>
      <c r="H20" s="4">
        <v>1381</v>
      </c>
      <c r="I20" s="4">
        <v>2906</v>
      </c>
      <c r="J20" s="4">
        <v>2053</v>
      </c>
      <c r="K20" s="4">
        <v>2641</v>
      </c>
      <c r="L20" s="4">
        <v>2256</v>
      </c>
      <c r="M20" s="4">
        <v>2481</v>
      </c>
      <c r="N20" s="4">
        <v>2342</v>
      </c>
    </row>
    <row r="21" spans="1:14" x14ac:dyDescent="0.25">
      <c r="A21" s="9">
        <v>19</v>
      </c>
      <c r="B21" s="3" t="s">
        <v>20</v>
      </c>
      <c r="C21" s="4">
        <v>26534</v>
      </c>
      <c r="D21" s="4">
        <v>30141</v>
      </c>
      <c r="E21" s="4">
        <v>36903</v>
      </c>
      <c r="F21" s="4">
        <v>27816</v>
      </c>
      <c r="G21" s="4">
        <v>28186</v>
      </c>
      <c r="H21" s="4">
        <v>19607</v>
      </c>
      <c r="I21" s="4">
        <v>28701</v>
      </c>
      <c r="J21" s="4">
        <v>20749</v>
      </c>
      <c r="K21" s="4">
        <v>23748</v>
      </c>
      <c r="L21" s="4">
        <v>29289</v>
      </c>
      <c r="M21" s="4">
        <v>26055</v>
      </c>
      <c r="N21" s="4">
        <v>25978</v>
      </c>
    </row>
    <row r="22" spans="1:14" x14ac:dyDescent="0.25">
      <c r="A22" s="9">
        <v>20</v>
      </c>
      <c r="B22" s="3" t="s">
        <v>21</v>
      </c>
      <c r="C22" s="4">
        <v>578</v>
      </c>
      <c r="D22" s="4">
        <v>605</v>
      </c>
      <c r="E22" s="4">
        <v>787</v>
      </c>
      <c r="F22" s="4">
        <v>695</v>
      </c>
      <c r="G22" s="4">
        <v>784</v>
      </c>
      <c r="H22" s="4">
        <v>1071</v>
      </c>
      <c r="I22" s="4">
        <v>834</v>
      </c>
      <c r="J22" s="4">
        <v>654</v>
      </c>
      <c r="K22" s="4">
        <v>715</v>
      </c>
      <c r="L22" s="4">
        <v>936</v>
      </c>
      <c r="M22" s="4">
        <v>1010</v>
      </c>
      <c r="N22" s="4">
        <v>801</v>
      </c>
    </row>
    <row r="23" spans="1:14" x14ac:dyDescent="0.25">
      <c r="A23" s="9">
        <v>21</v>
      </c>
      <c r="B23" s="3" t="s">
        <v>22</v>
      </c>
      <c r="C23" s="4">
        <v>138</v>
      </c>
      <c r="D23" s="4">
        <v>159</v>
      </c>
      <c r="E23" s="4">
        <v>236</v>
      </c>
      <c r="F23" s="4">
        <v>236</v>
      </c>
      <c r="G23" s="4">
        <v>177</v>
      </c>
      <c r="H23" s="4">
        <v>189</v>
      </c>
      <c r="I23" s="4">
        <v>215</v>
      </c>
      <c r="J23" s="4">
        <v>233</v>
      </c>
      <c r="K23" s="4">
        <v>165</v>
      </c>
      <c r="L23" s="4">
        <v>180</v>
      </c>
      <c r="M23" s="4">
        <v>203</v>
      </c>
      <c r="N23" s="4">
        <v>139</v>
      </c>
    </row>
    <row r="24" spans="1:14" x14ac:dyDescent="0.25">
      <c r="A24" s="9">
        <v>22</v>
      </c>
      <c r="B24" s="3" t="s">
        <v>23</v>
      </c>
      <c r="C24" s="4">
        <v>482</v>
      </c>
      <c r="D24" s="4">
        <v>453</v>
      </c>
      <c r="E24" s="4">
        <v>511</v>
      </c>
      <c r="F24" s="4">
        <v>478</v>
      </c>
      <c r="G24" s="4">
        <v>528</v>
      </c>
      <c r="H24" s="4">
        <v>498</v>
      </c>
      <c r="I24" s="4">
        <v>552</v>
      </c>
      <c r="J24" s="4">
        <v>486</v>
      </c>
      <c r="K24" s="4">
        <v>467</v>
      </c>
      <c r="L24" s="4">
        <v>539</v>
      </c>
      <c r="M24" s="4">
        <v>503</v>
      </c>
      <c r="N24" s="4">
        <v>515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32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1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4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191</v>
      </c>
      <c r="D27" s="4">
        <v>370</v>
      </c>
      <c r="E27" s="4">
        <v>378</v>
      </c>
      <c r="F27" s="4">
        <v>296</v>
      </c>
      <c r="G27" s="4">
        <v>351</v>
      </c>
      <c r="H27" s="4">
        <v>299</v>
      </c>
      <c r="I27" s="4">
        <v>243</v>
      </c>
      <c r="J27" s="4">
        <v>140</v>
      </c>
      <c r="K27" s="4">
        <v>200</v>
      </c>
      <c r="L27" s="4">
        <v>252</v>
      </c>
      <c r="M27" s="4">
        <v>220</v>
      </c>
      <c r="N27" s="4">
        <v>175</v>
      </c>
    </row>
    <row r="28" spans="1:14" x14ac:dyDescent="0.25">
      <c r="A28" s="9">
        <v>26</v>
      </c>
      <c r="B28" s="3" t="s">
        <v>27</v>
      </c>
      <c r="C28" s="4">
        <v>857</v>
      </c>
      <c r="D28" s="4">
        <v>1075</v>
      </c>
      <c r="E28" s="4">
        <v>981</v>
      </c>
      <c r="F28" s="4">
        <v>875</v>
      </c>
      <c r="G28" s="4">
        <v>936</v>
      </c>
      <c r="H28" s="4">
        <v>1036</v>
      </c>
      <c r="I28" s="4">
        <v>1076</v>
      </c>
      <c r="J28" s="4">
        <v>805</v>
      </c>
      <c r="K28" s="4">
        <v>915</v>
      </c>
      <c r="L28" s="4">
        <v>1092</v>
      </c>
      <c r="M28" s="4">
        <v>865</v>
      </c>
      <c r="N28" s="4">
        <v>901</v>
      </c>
    </row>
    <row r="29" spans="1:14" x14ac:dyDescent="0.25">
      <c r="A29" s="9">
        <v>27</v>
      </c>
      <c r="B29" s="3" t="s">
        <v>28</v>
      </c>
      <c r="C29" s="4">
        <v>32</v>
      </c>
      <c r="D29" s="4">
        <v>16</v>
      </c>
      <c r="E29" s="4">
        <v>44</v>
      </c>
      <c r="F29" s="4">
        <v>35</v>
      </c>
      <c r="G29" s="4">
        <v>46</v>
      </c>
      <c r="H29" s="4">
        <v>156</v>
      </c>
      <c r="I29" s="4">
        <v>39</v>
      </c>
      <c r="J29" s="4">
        <v>30</v>
      </c>
      <c r="K29" s="4">
        <v>42</v>
      </c>
      <c r="L29" s="4">
        <v>61</v>
      </c>
      <c r="M29" s="4"/>
      <c r="N29" s="4">
        <v>52</v>
      </c>
    </row>
    <row r="30" spans="1:14" x14ac:dyDescent="0.25">
      <c r="A30" s="9">
        <v>28</v>
      </c>
      <c r="B30" s="3" t="s">
        <v>29</v>
      </c>
      <c r="C30" s="4">
        <v>196</v>
      </c>
      <c r="D30" s="4">
        <v>739</v>
      </c>
      <c r="E30" s="4">
        <v>701</v>
      </c>
      <c r="F30" s="4">
        <v>629</v>
      </c>
      <c r="G30" s="4">
        <v>440</v>
      </c>
      <c r="H30" s="4">
        <v>239</v>
      </c>
      <c r="I30" s="4">
        <v>294</v>
      </c>
      <c r="J30" s="4">
        <v>232</v>
      </c>
      <c r="K30" s="4">
        <v>629</v>
      </c>
      <c r="L30" s="4">
        <v>770</v>
      </c>
      <c r="M30" s="4">
        <v>512</v>
      </c>
      <c r="N30" s="4">
        <v>427</v>
      </c>
    </row>
    <row r="31" spans="1:14" x14ac:dyDescent="0.25">
      <c r="A31" s="9">
        <v>29</v>
      </c>
      <c r="B31" s="3" t="s">
        <v>30</v>
      </c>
      <c r="C31" s="4">
        <v>1471</v>
      </c>
      <c r="D31" s="4">
        <v>1422</v>
      </c>
      <c r="E31" s="4">
        <v>1559</v>
      </c>
      <c r="F31" s="4">
        <v>1272</v>
      </c>
      <c r="G31" s="4">
        <v>1438</v>
      </c>
      <c r="H31" s="4">
        <v>1520</v>
      </c>
      <c r="I31" s="4">
        <v>1535</v>
      </c>
      <c r="J31" s="4">
        <v>1196</v>
      </c>
      <c r="K31" s="4">
        <v>1480</v>
      </c>
      <c r="L31" s="4">
        <v>2019</v>
      </c>
      <c r="M31" s="4">
        <v>1355</v>
      </c>
      <c r="N31" s="4">
        <v>1335</v>
      </c>
    </row>
    <row r="32" spans="1:14" x14ac:dyDescent="0.25">
      <c r="A32" s="9">
        <v>30</v>
      </c>
      <c r="B32" s="3" t="s">
        <v>31</v>
      </c>
      <c r="C32" s="4">
        <v>14586</v>
      </c>
      <c r="D32" s="4">
        <v>15318</v>
      </c>
      <c r="E32" s="4">
        <v>17429</v>
      </c>
      <c r="F32" s="4">
        <v>17274</v>
      </c>
      <c r="G32" s="4">
        <v>16064</v>
      </c>
      <c r="H32" s="4">
        <v>15988</v>
      </c>
      <c r="I32" s="4">
        <v>15622</v>
      </c>
      <c r="J32" s="4">
        <v>12793</v>
      </c>
      <c r="K32" s="4">
        <v>13598</v>
      </c>
      <c r="L32" s="4">
        <v>17077</v>
      </c>
      <c r="M32" s="4">
        <v>14764</v>
      </c>
      <c r="N32" s="4">
        <v>15525</v>
      </c>
    </row>
    <row r="33" spans="1:14" x14ac:dyDescent="0.25">
      <c r="A33" s="9">
        <v>31</v>
      </c>
      <c r="B33" s="3" t="s">
        <v>32</v>
      </c>
      <c r="C33" s="4">
        <v>81</v>
      </c>
      <c r="D33" s="4">
        <v>89</v>
      </c>
      <c r="E33" s="4">
        <v>128</v>
      </c>
      <c r="F33" s="4">
        <v>82</v>
      </c>
      <c r="G33" s="4">
        <v>88</v>
      </c>
      <c r="H33" s="4">
        <v>83</v>
      </c>
      <c r="I33" s="4">
        <v>418</v>
      </c>
      <c r="J33" s="4">
        <v>295</v>
      </c>
      <c r="K33" s="4">
        <v>99</v>
      </c>
      <c r="L33" s="4">
        <v>116</v>
      </c>
      <c r="M33" s="4">
        <v>103</v>
      </c>
      <c r="N33" s="4">
        <v>102</v>
      </c>
    </row>
    <row r="34" spans="1:14" x14ac:dyDescent="0.25">
      <c r="A34" s="9">
        <v>32</v>
      </c>
      <c r="B34" s="3" t="s">
        <v>33</v>
      </c>
      <c r="C34" s="4">
        <v>1661</v>
      </c>
      <c r="D34" s="4">
        <v>1563</v>
      </c>
      <c r="E34" s="4">
        <v>1857</v>
      </c>
      <c r="F34" s="4">
        <v>1465</v>
      </c>
      <c r="G34" s="4">
        <v>1616</v>
      </c>
      <c r="H34" s="4">
        <v>1510</v>
      </c>
      <c r="I34" s="4">
        <v>1409</v>
      </c>
      <c r="J34" s="4">
        <v>954</v>
      </c>
      <c r="K34" s="4">
        <v>1257</v>
      </c>
      <c r="L34" s="4">
        <v>1402</v>
      </c>
      <c r="M34" s="4">
        <v>1279</v>
      </c>
      <c r="N34" s="4">
        <v>1247</v>
      </c>
    </row>
    <row r="35" spans="1:14" x14ac:dyDescent="0.25">
      <c r="A35" s="9">
        <v>33</v>
      </c>
      <c r="B35" s="3" t="s">
        <v>50</v>
      </c>
      <c r="C35" s="4"/>
      <c r="D35" s="4"/>
      <c r="E35" s="4"/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/>
      <c r="N35" s="4">
        <v>6</v>
      </c>
    </row>
    <row r="36" spans="1:14" x14ac:dyDescent="0.25">
      <c r="A36" s="9">
        <v>34</v>
      </c>
      <c r="B36" s="3" t="s">
        <v>34</v>
      </c>
      <c r="C36" s="4">
        <v>895</v>
      </c>
      <c r="D36" s="4">
        <v>963</v>
      </c>
      <c r="E36" s="4">
        <v>940</v>
      </c>
      <c r="F36" s="4">
        <v>884</v>
      </c>
      <c r="G36" s="4">
        <v>1069</v>
      </c>
      <c r="H36" s="4">
        <v>1044</v>
      </c>
      <c r="I36" s="4">
        <v>1083</v>
      </c>
      <c r="J36" s="4">
        <v>613</v>
      </c>
      <c r="K36" s="4">
        <v>987</v>
      </c>
      <c r="L36" s="4">
        <v>1007</v>
      </c>
      <c r="M36" s="4">
        <v>977</v>
      </c>
      <c r="N36" s="4">
        <v>1061</v>
      </c>
    </row>
    <row r="37" spans="1:14" x14ac:dyDescent="0.25">
      <c r="A37" s="9">
        <v>35</v>
      </c>
      <c r="B37" s="3" t="s">
        <v>35</v>
      </c>
      <c r="C37" s="4">
        <v>1215</v>
      </c>
      <c r="D37" s="4">
        <v>1299</v>
      </c>
      <c r="E37" s="4">
        <v>1637</v>
      </c>
      <c r="F37" s="4">
        <v>1328</v>
      </c>
      <c r="G37" s="4">
        <v>1411</v>
      </c>
      <c r="H37" s="4">
        <v>1438</v>
      </c>
      <c r="I37" s="4">
        <v>1498</v>
      </c>
      <c r="J37" s="4">
        <v>1222</v>
      </c>
      <c r="K37" s="4">
        <v>1211</v>
      </c>
      <c r="L37" s="4">
        <v>1448</v>
      </c>
      <c r="M37" s="4">
        <v>1253</v>
      </c>
      <c r="N37" s="4">
        <v>1327</v>
      </c>
    </row>
    <row r="38" spans="1:14" x14ac:dyDescent="0.25">
      <c r="A38" s="9">
        <v>36</v>
      </c>
      <c r="B38" s="3" t="s">
        <v>36</v>
      </c>
      <c r="C38" s="4">
        <v>607</v>
      </c>
      <c r="D38" s="4">
        <v>853</v>
      </c>
      <c r="E38" s="4">
        <v>1007</v>
      </c>
      <c r="F38" s="4">
        <v>724</v>
      </c>
      <c r="G38" s="4">
        <v>895</v>
      </c>
      <c r="H38" s="4">
        <v>830</v>
      </c>
      <c r="I38" s="4">
        <v>836</v>
      </c>
      <c r="J38" s="4">
        <v>647</v>
      </c>
      <c r="K38" s="4">
        <v>749</v>
      </c>
      <c r="L38" s="4">
        <v>883</v>
      </c>
      <c r="M38" s="4">
        <v>820</v>
      </c>
      <c r="N38" s="4">
        <v>843</v>
      </c>
    </row>
    <row r="39" spans="1:14" x14ac:dyDescent="0.25">
      <c r="A39" s="11"/>
      <c r="B39" s="12" t="s">
        <v>0</v>
      </c>
      <c r="C39" s="13">
        <f>SUM(C3:C38)</f>
        <v>64181</v>
      </c>
      <c r="D39" s="13">
        <f t="shared" ref="D39:N39" si="0">SUM(D3:D38)</f>
        <v>71214</v>
      </c>
      <c r="E39" s="13">
        <f t="shared" si="0"/>
        <v>84255</v>
      </c>
      <c r="F39" s="13">
        <f t="shared" si="0"/>
        <v>69819</v>
      </c>
      <c r="G39" s="13">
        <f t="shared" si="0"/>
        <v>71159</v>
      </c>
      <c r="H39" s="13">
        <f t="shared" si="0"/>
        <v>61748</v>
      </c>
      <c r="I39" s="13">
        <f t="shared" si="0"/>
        <v>72065</v>
      </c>
      <c r="J39" s="13">
        <f t="shared" si="0"/>
        <v>54235</v>
      </c>
      <c r="K39" s="13">
        <f t="shared" si="0"/>
        <v>62367</v>
      </c>
      <c r="L39" s="13">
        <f t="shared" si="0"/>
        <v>74777</v>
      </c>
      <c r="M39" s="13">
        <f t="shared" si="0"/>
        <v>66647</v>
      </c>
      <c r="N39" s="13">
        <f t="shared" si="0"/>
        <v>65536</v>
      </c>
    </row>
    <row r="40" spans="1:14" x14ac:dyDescent="0.25">
      <c r="N40" s="5"/>
    </row>
    <row r="41" spans="1:14" x14ac:dyDescent="0.25">
      <c r="N41" s="5"/>
    </row>
    <row r="42" spans="1:14" x14ac:dyDescent="0.25">
      <c r="N42" s="5"/>
    </row>
    <row r="43" spans="1:14" x14ac:dyDescent="0.25">
      <c r="N43" s="5"/>
    </row>
    <row r="44" spans="1:14" x14ac:dyDescent="0.25">
      <c r="N44" s="5"/>
    </row>
    <row r="45" spans="1:14" x14ac:dyDescent="0.25">
      <c r="N45" s="5"/>
    </row>
    <row r="46" spans="1:14" x14ac:dyDescent="0.25">
      <c r="N46" s="5"/>
    </row>
    <row r="47" spans="1:14" x14ac:dyDescent="0.25">
      <c r="N47" s="5"/>
    </row>
    <row r="48" spans="1:14" x14ac:dyDescent="0.25">
      <c r="N48" s="5"/>
    </row>
    <row r="49" spans="14:14" x14ac:dyDescent="0.25">
      <c r="N49" s="5"/>
    </row>
    <row r="50" spans="14:14" x14ac:dyDescent="0.25">
      <c r="N50" s="5"/>
    </row>
    <row r="51" spans="14:14" x14ac:dyDescent="0.25">
      <c r="N51" s="5"/>
    </row>
    <row r="52" spans="14:14" x14ac:dyDescent="0.25">
      <c r="N52" s="5"/>
    </row>
    <row r="53" spans="14:14" x14ac:dyDescent="0.25">
      <c r="N53" s="5"/>
    </row>
  </sheetData>
  <phoneticPr fontId="2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58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9" width="13.7109375" style="30" customWidth="1"/>
    <col min="20" max="23" width="9.140625" style="30"/>
    <col min="24" max="24" width="9.140625" style="30" customWidth="1"/>
    <col min="25" max="16384" width="9.140625" style="30"/>
  </cols>
  <sheetData>
    <row r="1" spans="1:15" ht="24.4" x14ac:dyDescent="0.35">
      <c r="B1" s="40" t="s">
        <v>84</v>
      </c>
    </row>
    <row r="2" spans="1:15" ht="14.25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5" ht="14.25" x14ac:dyDescent="0.25">
      <c r="A3" s="37">
        <v>1</v>
      </c>
      <c r="B3" s="37" t="s">
        <v>2</v>
      </c>
      <c r="C3" s="42">
        <v>0</v>
      </c>
      <c r="D3" s="42">
        <v>2E-3</v>
      </c>
      <c r="E3" s="42">
        <v>0.115</v>
      </c>
      <c r="F3" s="42">
        <v>0</v>
      </c>
      <c r="G3" s="42">
        <v>0.17</v>
      </c>
      <c r="H3" s="42">
        <v>0.68899999999999995</v>
      </c>
      <c r="I3" s="42">
        <v>0.187</v>
      </c>
      <c r="J3" s="42">
        <v>0.43099999999999999</v>
      </c>
      <c r="K3" s="42">
        <v>0.187</v>
      </c>
      <c r="L3" s="42">
        <v>0.32300000000000001</v>
      </c>
      <c r="M3" s="42">
        <v>0.45800000000000002</v>
      </c>
      <c r="N3" s="42">
        <v>0.371</v>
      </c>
      <c r="O3" s="31"/>
    </row>
    <row r="4" spans="1:15" ht="14.25" x14ac:dyDescent="0.25">
      <c r="A4" s="37">
        <f t="shared" ref="A4:A41" si="0">1+A3</f>
        <v>2</v>
      </c>
      <c r="B4" s="37" t="s">
        <v>3</v>
      </c>
      <c r="C4" s="42">
        <v>557.05200000000002</v>
      </c>
      <c r="D4" s="42">
        <v>529.65649999999994</v>
      </c>
      <c r="E4" s="42">
        <v>673.68016</v>
      </c>
      <c r="F4" s="42">
        <v>647.75350000000003</v>
      </c>
      <c r="G4" s="42">
        <v>656.31920000000002</v>
      </c>
      <c r="H4" s="42">
        <v>592.70000000000005</v>
      </c>
      <c r="I4" s="42">
        <v>649.2075000000001</v>
      </c>
      <c r="J4" s="42">
        <v>326.25199999999995</v>
      </c>
      <c r="K4" s="42">
        <v>572.32599999999991</v>
      </c>
      <c r="L4" s="42">
        <v>604.29</v>
      </c>
      <c r="M4" s="42">
        <v>621.1</v>
      </c>
      <c r="N4" s="42">
        <v>590.99</v>
      </c>
      <c r="O4" s="31"/>
    </row>
    <row r="5" spans="1:15" ht="14.25" x14ac:dyDescent="0.25">
      <c r="A5" s="37">
        <f t="shared" si="0"/>
        <v>3</v>
      </c>
      <c r="B5" s="37" t="s">
        <v>4</v>
      </c>
      <c r="C5" s="42">
        <v>177</v>
      </c>
      <c r="D5" s="42">
        <v>158</v>
      </c>
      <c r="E5" s="42">
        <v>174</v>
      </c>
      <c r="F5" s="42">
        <v>160</v>
      </c>
      <c r="G5" s="42">
        <v>182</v>
      </c>
      <c r="H5" s="42">
        <v>149</v>
      </c>
      <c r="I5" s="42">
        <v>200</v>
      </c>
      <c r="J5" s="42">
        <v>167</v>
      </c>
      <c r="K5" s="42">
        <v>234</v>
      </c>
      <c r="L5" s="42">
        <v>215</v>
      </c>
      <c r="M5" s="42">
        <v>206</v>
      </c>
      <c r="N5" s="42">
        <v>251</v>
      </c>
      <c r="O5" s="31"/>
    </row>
    <row r="6" spans="1:15" ht="14.25" x14ac:dyDescent="0.25">
      <c r="A6" s="37">
        <f t="shared" si="0"/>
        <v>4</v>
      </c>
      <c r="B6" s="37" t="s">
        <v>5</v>
      </c>
      <c r="C6" s="42">
        <v>9907</v>
      </c>
      <c r="D6" s="42">
        <v>9019</v>
      </c>
      <c r="E6" s="42">
        <v>10822</v>
      </c>
      <c r="F6" s="42">
        <v>9535</v>
      </c>
      <c r="G6" s="42">
        <v>10902</v>
      </c>
      <c r="H6" s="42">
        <v>9614</v>
      </c>
      <c r="I6" s="42">
        <v>10808</v>
      </c>
      <c r="J6" s="42">
        <v>7010</v>
      </c>
      <c r="K6" s="42">
        <v>9809</v>
      </c>
      <c r="L6" s="42">
        <v>11179</v>
      </c>
      <c r="M6" s="42">
        <v>10508</v>
      </c>
      <c r="N6" s="42">
        <v>9851</v>
      </c>
      <c r="O6" s="31"/>
    </row>
    <row r="7" spans="1:15" ht="14.25" x14ac:dyDescent="0.25">
      <c r="A7" s="37">
        <f t="shared" si="0"/>
        <v>5</v>
      </c>
      <c r="B7" s="37" t="s">
        <v>6</v>
      </c>
      <c r="C7" s="42">
        <v>4080.14</v>
      </c>
      <c r="D7" s="42">
        <v>4000.2999999999997</v>
      </c>
      <c r="E7" s="42">
        <v>4541.6549999999997</v>
      </c>
      <c r="F7" s="42">
        <v>3981.6390000000001</v>
      </c>
      <c r="G7" s="42">
        <v>4343.9949999999999</v>
      </c>
      <c r="H7" s="42">
        <v>3945.92</v>
      </c>
      <c r="I7" s="42">
        <v>4742.7789999999995</v>
      </c>
      <c r="J7" s="42">
        <v>2863.299</v>
      </c>
      <c r="K7" s="42">
        <v>3837.0390000000002</v>
      </c>
      <c r="L7" s="42">
        <v>4616.576</v>
      </c>
      <c r="M7" s="42">
        <v>4136.0999999999995</v>
      </c>
      <c r="N7" s="42">
        <v>3743.07</v>
      </c>
      <c r="O7" s="31"/>
    </row>
    <row r="8" spans="1:15" ht="14.25" x14ac:dyDescent="0.25">
      <c r="A8" s="37">
        <f t="shared" si="0"/>
        <v>6</v>
      </c>
      <c r="B8" s="37" t="s">
        <v>7</v>
      </c>
      <c r="C8" s="42">
        <v>0</v>
      </c>
      <c r="D8" s="42">
        <v>0</v>
      </c>
      <c r="E8" s="42"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31"/>
    </row>
    <row r="9" spans="1:15" ht="14.25" x14ac:dyDescent="0.25">
      <c r="A9" s="37">
        <f t="shared" si="0"/>
        <v>7</v>
      </c>
      <c r="B9" s="37" t="s">
        <v>8</v>
      </c>
      <c r="C9" s="42">
        <v>2042</v>
      </c>
      <c r="D9" s="42">
        <v>1936</v>
      </c>
      <c r="E9" s="42">
        <v>2082</v>
      </c>
      <c r="F9" s="42">
        <v>1786</v>
      </c>
      <c r="G9" s="42">
        <v>2047</v>
      </c>
      <c r="H9" s="42">
        <v>1885</v>
      </c>
      <c r="I9" s="42">
        <v>2653</v>
      </c>
      <c r="J9" s="42">
        <v>2417</v>
      </c>
      <c r="K9" s="42">
        <v>2893</v>
      </c>
      <c r="L9" s="42">
        <v>3641</v>
      </c>
      <c r="M9" s="42">
        <v>3352</v>
      </c>
      <c r="N9" s="42">
        <v>3961</v>
      </c>
      <c r="O9" s="31"/>
    </row>
    <row r="10" spans="1:15" ht="14.25" x14ac:dyDescent="0.25">
      <c r="A10" s="37">
        <f t="shared" si="0"/>
        <v>8</v>
      </c>
      <c r="B10" s="37" t="s">
        <v>9</v>
      </c>
      <c r="C10" s="42">
        <v>0</v>
      </c>
      <c r="D10" s="42">
        <v>0</v>
      </c>
      <c r="E10" s="42">
        <v>1</v>
      </c>
      <c r="F10" s="42">
        <v>1</v>
      </c>
      <c r="G10" s="42">
        <v>1</v>
      </c>
      <c r="H10" s="42">
        <v>1</v>
      </c>
      <c r="I10" s="42">
        <v>1</v>
      </c>
      <c r="J10" s="42">
        <v>1</v>
      </c>
      <c r="K10" s="42">
        <v>1</v>
      </c>
      <c r="L10" s="42">
        <v>2</v>
      </c>
      <c r="M10" s="42">
        <v>1</v>
      </c>
      <c r="N10" s="42">
        <v>1</v>
      </c>
      <c r="O10" s="31"/>
    </row>
    <row r="11" spans="1:15" ht="14.25" x14ac:dyDescent="0.25">
      <c r="A11" s="37">
        <f t="shared" si="0"/>
        <v>9</v>
      </c>
      <c r="B11" s="37" t="s">
        <v>10</v>
      </c>
      <c r="C11" s="42">
        <v>357</v>
      </c>
      <c r="D11" s="42">
        <v>341</v>
      </c>
      <c r="E11" s="42">
        <v>339</v>
      </c>
      <c r="F11" s="42">
        <v>255</v>
      </c>
      <c r="G11" s="42">
        <v>320</v>
      </c>
      <c r="H11" s="42">
        <v>308</v>
      </c>
      <c r="I11" s="42">
        <v>371</v>
      </c>
      <c r="J11" s="42">
        <v>311</v>
      </c>
      <c r="K11" s="42">
        <v>376</v>
      </c>
      <c r="L11" s="42">
        <v>407</v>
      </c>
      <c r="M11" s="42">
        <v>405</v>
      </c>
      <c r="N11" s="42">
        <v>463</v>
      </c>
      <c r="O11" s="31"/>
    </row>
    <row r="12" spans="1:15" ht="14.25" x14ac:dyDescent="0.25">
      <c r="A12" s="37">
        <f t="shared" si="0"/>
        <v>10</v>
      </c>
      <c r="B12" s="37" t="s">
        <v>11</v>
      </c>
      <c r="C12" s="42">
        <v>642.29300000000001</v>
      </c>
      <c r="D12" s="42">
        <v>526.803</v>
      </c>
      <c r="E12" s="42">
        <v>604.45000000000005</v>
      </c>
      <c r="F12" s="42">
        <v>403.63800000000003</v>
      </c>
      <c r="G12" s="42">
        <v>462.221</v>
      </c>
      <c r="H12" s="42">
        <v>389.185</v>
      </c>
      <c r="I12" s="42">
        <v>444.51900000000001</v>
      </c>
      <c r="J12" s="42">
        <v>384.76</v>
      </c>
      <c r="K12" s="42">
        <v>492.25299999999999</v>
      </c>
      <c r="L12" s="42">
        <v>495.26800000000003</v>
      </c>
      <c r="M12" s="42">
        <v>461.75300000000004</v>
      </c>
      <c r="N12" s="42">
        <v>441.65300000000002</v>
      </c>
      <c r="O12" s="31"/>
    </row>
    <row r="13" spans="1:15" ht="14.25" x14ac:dyDescent="0.25">
      <c r="A13" s="37">
        <f t="shared" si="0"/>
        <v>11</v>
      </c>
      <c r="B13" s="37" t="s">
        <v>78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31"/>
    </row>
    <row r="14" spans="1:15" ht="14.25" x14ac:dyDescent="0.25">
      <c r="A14" s="37">
        <f t="shared" si="0"/>
        <v>12</v>
      </c>
      <c r="B14" s="37" t="s">
        <v>12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0.4</v>
      </c>
      <c r="O14" s="31"/>
    </row>
    <row r="15" spans="1:15" ht="14.25" x14ac:dyDescent="0.25">
      <c r="A15" s="37">
        <f t="shared" si="0"/>
        <v>13</v>
      </c>
      <c r="B15" s="37" t="s">
        <v>13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31"/>
    </row>
    <row r="16" spans="1:15" ht="14.25" x14ac:dyDescent="0.25">
      <c r="A16" s="37">
        <f t="shared" si="0"/>
        <v>14</v>
      </c>
      <c r="B16" s="37" t="s">
        <v>14</v>
      </c>
      <c r="C16" s="42">
        <v>17.597000000000001</v>
      </c>
      <c r="D16" s="42">
        <v>16.910769999999999</v>
      </c>
      <c r="E16" s="42">
        <v>23.816099999999999</v>
      </c>
      <c r="F16" s="42">
        <v>11.920819999999999</v>
      </c>
      <c r="G16" s="42">
        <v>28.76</v>
      </c>
      <c r="H16" s="42">
        <v>19.420299999999997</v>
      </c>
      <c r="I16" s="42">
        <v>13.092950000000002</v>
      </c>
      <c r="J16" s="42">
        <v>8.8719999999999999</v>
      </c>
      <c r="K16" s="42">
        <v>12.062809999999999</v>
      </c>
      <c r="L16" s="42">
        <v>10.829840000000001</v>
      </c>
      <c r="M16" s="42">
        <v>6.5688200000000005</v>
      </c>
      <c r="N16" s="42">
        <v>8.8493000000000013</v>
      </c>
      <c r="O16" s="31"/>
    </row>
    <row r="17" spans="1:15" ht="14.25" x14ac:dyDescent="0.25">
      <c r="A17" s="37">
        <f t="shared" si="0"/>
        <v>15</v>
      </c>
      <c r="B17" s="37" t="s">
        <v>15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31"/>
    </row>
    <row r="18" spans="1:15" ht="14.25" x14ac:dyDescent="0.25">
      <c r="A18" s="37">
        <f t="shared" si="0"/>
        <v>16</v>
      </c>
      <c r="B18" s="37" t="s">
        <v>17</v>
      </c>
      <c r="C18" s="42">
        <v>244.453</v>
      </c>
      <c r="D18" s="42">
        <v>198.01499999999999</v>
      </c>
      <c r="E18" s="42">
        <v>169.05199999999999</v>
      </c>
      <c r="F18" s="42">
        <v>190.35</v>
      </c>
      <c r="G18" s="42">
        <v>249.4</v>
      </c>
      <c r="H18" s="42">
        <v>210.64000000000001</v>
      </c>
      <c r="I18" s="42">
        <v>258.28000000000003</v>
      </c>
      <c r="J18" s="42">
        <v>167.8</v>
      </c>
      <c r="K18" s="42">
        <v>215.72</v>
      </c>
      <c r="L18" s="42">
        <v>347.29</v>
      </c>
      <c r="M18" s="42">
        <v>246.98000000000002</v>
      </c>
      <c r="N18" s="42">
        <v>196.60000000000002</v>
      </c>
      <c r="O18" s="31"/>
    </row>
    <row r="19" spans="1:15" ht="14.25" x14ac:dyDescent="0.25">
      <c r="A19" s="37">
        <f t="shared" si="0"/>
        <v>17</v>
      </c>
      <c r="B19" s="37" t="s">
        <v>64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31"/>
    </row>
    <row r="20" spans="1:15" ht="14.25" x14ac:dyDescent="0.25">
      <c r="A20" s="37">
        <f t="shared" si="0"/>
        <v>18</v>
      </c>
      <c r="B20" s="37" t="s">
        <v>73</v>
      </c>
      <c r="C20" s="42">
        <v>93.9</v>
      </c>
      <c r="D20" s="42">
        <v>88.05</v>
      </c>
      <c r="E20" s="42">
        <v>90.56</v>
      </c>
      <c r="F20" s="42">
        <v>83.83</v>
      </c>
      <c r="G20" s="42">
        <v>93.24</v>
      </c>
      <c r="H20" s="42">
        <v>85.8</v>
      </c>
      <c r="I20" s="42">
        <v>112.8</v>
      </c>
      <c r="J20" s="42">
        <v>98.6</v>
      </c>
      <c r="K20" s="42">
        <v>112.5</v>
      </c>
      <c r="L20" s="42">
        <v>131</v>
      </c>
      <c r="M20" s="42">
        <v>130.4</v>
      </c>
      <c r="N20" s="42">
        <v>118.9</v>
      </c>
      <c r="O20" s="31"/>
    </row>
    <row r="21" spans="1:15" ht="14.25" x14ac:dyDescent="0.25">
      <c r="A21" s="37">
        <f t="shared" si="0"/>
        <v>19</v>
      </c>
      <c r="B21" s="37" t="s">
        <v>80</v>
      </c>
      <c r="C21" s="42">
        <v>2.1629999999999998</v>
      </c>
      <c r="D21" s="42">
        <v>0.79</v>
      </c>
      <c r="E21" s="42">
        <v>1.33</v>
      </c>
      <c r="F21" s="42">
        <v>0.78</v>
      </c>
      <c r="G21" s="42">
        <v>0.95</v>
      </c>
      <c r="H21" s="42">
        <v>1.45</v>
      </c>
      <c r="I21" s="42">
        <v>1.71</v>
      </c>
      <c r="J21" s="42">
        <v>2.7</v>
      </c>
      <c r="K21" s="42">
        <v>2.0499999999999998</v>
      </c>
      <c r="L21" s="42">
        <v>1.8</v>
      </c>
      <c r="M21" s="42">
        <v>1.2929999999999999</v>
      </c>
      <c r="N21" s="42">
        <v>1.9810000000000001</v>
      </c>
      <c r="O21" s="31"/>
    </row>
    <row r="22" spans="1:15" ht="14.25" x14ac:dyDescent="0.25">
      <c r="A22" s="37">
        <f t="shared" si="0"/>
        <v>20</v>
      </c>
      <c r="B22" s="37" t="s">
        <v>72</v>
      </c>
      <c r="C22" s="42">
        <v>859.60700000000008</v>
      </c>
      <c r="D22" s="42">
        <v>930.26700000000005</v>
      </c>
      <c r="E22" s="42">
        <v>1093.3389999999999</v>
      </c>
      <c r="F22" s="42">
        <v>893.13</v>
      </c>
      <c r="G22" s="42">
        <v>1157.6679999999999</v>
      </c>
      <c r="H22" s="42">
        <v>1063</v>
      </c>
      <c r="I22" s="42">
        <v>944</v>
      </c>
      <c r="J22" s="42">
        <v>0</v>
      </c>
      <c r="K22" s="42">
        <v>0</v>
      </c>
      <c r="L22" s="42">
        <v>39</v>
      </c>
      <c r="M22" s="42">
        <v>321</v>
      </c>
      <c r="N22" s="42">
        <v>285</v>
      </c>
      <c r="O22" s="31"/>
    </row>
    <row r="23" spans="1:15" x14ac:dyDescent="0.25">
      <c r="A23" s="37">
        <f t="shared" si="0"/>
        <v>21</v>
      </c>
      <c r="B23" s="37" t="s">
        <v>71</v>
      </c>
      <c r="C23" s="42">
        <v>40241.763999999996</v>
      </c>
      <c r="D23" s="42">
        <v>38864.362000000001</v>
      </c>
      <c r="E23" s="42">
        <v>50592.703999999998</v>
      </c>
      <c r="F23" s="42">
        <v>45192.483</v>
      </c>
      <c r="G23" s="42">
        <v>47120.169000000002</v>
      </c>
      <c r="H23" s="42">
        <v>48123</v>
      </c>
      <c r="I23" s="42">
        <v>50992</v>
      </c>
      <c r="J23" s="42">
        <v>38153</v>
      </c>
      <c r="K23" s="42">
        <v>46447</v>
      </c>
      <c r="L23" s="42">
        <v>51283</v>
      </c>
      <c r="M23" s="42">
        <v>52649</v>
      </c>
      <c r="N23" s="42">
        <v>48823</v>
      </c>
      <c r="O23" s="31"/>
    </row>
    <row r="24" spans="1:15" x14ac:dyDescent="0.25">
      <c r="A24" s="37">
        <f t="shared" si="0"/>
        <v>22</v>
      </c>
      <c r="B24" s="37" t="s">
        <v>21</v>
      </c>
      <c r="C24" s="42">
        <v>972.90700000000004</v>
      </c>
      <c r="D24" s="42">
        <v>820.33100000000002</v>
      </c>
      <c r="E24" s="42">
        <v>972.60300000000007</v>
      </c>
      <c r="F24" s="42">
        <v>925.76300000000003</v>
      </c>
      <c r="G24" s="42">
        <v>1022.341</v>
      </c>
      <c r="H24" s="42">
        <v>938.41000000000008</v>
      </c>
      <c r="I24" s="42">
        <v>1181.8919999999998</v>
      </c>
      <c r="J24" s="42">
        <v>775.68200000000002</v>
      </c>
      <c r="K24" s="42">
        <v>1033.0409999999999</v>
      </c>
      <c r="L24" s="42">
        <v>1107.326</v>
      </c>
      <c r="M24" s="42">
        <v>1001.683</v>
      </c>
      <c r="N24" s="42">
        <v>998.41200000000003</v>
      </c>
      <c r="O24" s="31"/>
    </row>
    <row r="25" spans="1:15" x14ac:dyDescent="0.25">
      <c r="A25" s="37">
        <f t="shared" si="0"/>
        <v>23</v>
      </c>
      <c r="B25" s="37" t="s">
        <v>22</v>
      </c>
      <c r="C25" s="42">
        <v>11.15</v>
      </c>
      <c r="D25" s="42">
        <v>6.05</v>
      </c>
      <c r="E25" s="42">
        <v>9.23</v>
      </c>
      <c r="F25" s="42">
        <v>6.08</v>
      </c>
      <c r="G25" s="42">
        <v>5.73</v>
      </c>
      <c r="H25" s="42">
        <v>7.83</v>
      </c>
      <c r="I25" s="42">
        <v>10.68</v>
      </c>
      <c r="J25" s="42">
        <v>10.210000000000001</v>
      </c>
      <c r="K25" s="42">
        <v>7.79</v>
      </c>
      <c r="L25" s="42">
        <v>10.31</v>
      </c>
      <c r="M25" s="42">
        <v>4.5999999999999996</v>
      </c>
      <c r="N25" s="42">
        <v>3.83</v>
      </c>
      <c r="O25" s="31"/>
    </row>
    <row r="26" spans="1:15" x14ac:dyDescent="0.25">
      <c r="A26" s="37">
        <f t="shared" si="0"/>
        <v>24</v>
      </c>
      <c r="B26" s="37" t="s">
        <v>23</v>
      </c>
      <c r="C26" s="42">
        <v>24</v>
      </c>
      <c r="D26" s="42">
        <v>43</v>
      </c>
      <c r="E26" s="42">
        <v>30</v>
      </c>
      <c r="F26" s="42">
        <v>36</v>
      </c>
      <c r="G26" s="42">
        <v>37</v>
      </c>
      <c r="H26" s="42">
        <v>72</v>
      </c>
      <c r="I26" s="42">
        <v>147</v>
      </c>
      <c r="J26" s="42">
        <v>114</v>
      </c>
      <c r="K26" s="42">
        <v>138</v>
      </c>
      <c r="L26" s="42">
        <v>139</v>
      </c>
      <c r="M26" s="42">
        <v>147</v>
      </c>
      <c r="N26" s="42">
        <v>239</v>
      </c>
      <c r="O26" s="31"/>
    </row>
    <row r="27" spans="1:15" x14ac:dyDescent="0.25">
      <c r="A27" s="37">
        <f t="shared" si="0"/>
        <v>25</v>
      </c>
      <c r="B27" s="37" t="s">
        <v>24</v>
      </c>
      <c r="C27" s="42">
        <v>4.9740000000000002</v>
      </c>
      <c r="D27" s="42">
        <v>0</v>
      </c>
      <c r="E27" s="42">
        <v>9.4</v>
      </c>
      <c r="F27" s="42">
        <v>9.49</v>
      </c>
      <c r="G27" s="42">
        <v>0</v>
      </c>
      <c r="H27" s="42">
        <v>3.29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31"/>
    </row>
    <row r="28" spans="1:15" x14ac:dyDescent="0.25">
      <c r="A28" s="37">
        <f t="shared" si="0"/>
        <v>26</v>
      </c>
      <c r="B28" s="37" t="s">
        <v>25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31"/>
    </row>
    <row r="29" spans="1:15" x14ac:dyDescent="0.25">
      <c r="A29" s="37">
        <f t="shared" si="0"/>
        <v>27</v>
      </c>
      <c r="B29" s="37" t="s">
        <v>26</v>
      </c>
      <c r="C29" s="42">
        <v>204</v>
      </c>
      <c r="D29" s="42">
        <v>0</v>
      </c>
      <c r="E29" s="42">
        <v>15</v>
      </c>
      <c r="F29" s="42">
        <v>25</v>
      </c>
      <c r="G29" s="42">
        <v>22</v>
      </c>
      <c r="H29" s="42">
        <v>0</v>
      </c>
      <c r="I29" s="42">
        <v>0</v>
      </c>
      <c r="J29" s="42">
        <v>0</v>
      </c>
      <c r="K29" s="42">
        <v>1</v>
      </c>
      <c r="L29" s="42">
        <v>5</v>
      </c>
      <c r="M29" s="42">
        <v>4</v>
      </c>
      <c r="N29" s="42">
        <v>0</v>
      </c>
      <c r="O29" s="31"/>
    </row>
    <row r="30" spans="1:15" x14ac:dyDescent="0.25">
      <c r="A30" s="37">
        <f t="shared" si="0"/>
        <v>28</v>
      </c>
      <c r="B30" s="37" t="s">
        <v>27</v>
      </c>
      <c r="C30" s="42">
        <v>1007.8213</v>
      </c>
      <c r="D30" s="42">
        <v>970.99749999999995</v>
      </c>
      <c r="E30" s="42">
        <v>1038.0879000000002</v>
      </c>
      <c r="F30" s="42">
        <v>1271.4722999999999</v>
      </c>
      <c r="G30" s="42">
        <v>1069.2562</v>
      </c>
      <c r="H30" s="42">
        <v>1019.717</v>
      </c>
      <c r="I30" s="42">
        <v>1145.6467</v>
      </c>
      <c r="J30" s="42">
        <v>818.63259999999991</v>
      </c>
      <c r="K30" s="42">
        <v>1059.7866999999999</v>
      </c>
      <c r="L30" s="42">
        <v>1245.5269000000001</v>
      </c>
      <c r="M30" s="42">
        <v>1209.432</v>
      </c>
      <c r="N30" s="42">
        <v>1148.7792999999999</v>
      </c>
      <c r="O30" s="31"/>
    </row>
    <row r="31" spans="1:15" ht="12.75" customHeight="1" x14ac:dyDescent="0.25">
      <c r="A31" s="37">
        <f t="shared" si="0"/>
        <v>29</v>
      </c>
      <c r="B31" s="37" t="s">
        <v>70</v>
      </c>
      <c r="C31" s="42">
        <v>0</v>
      </c>
      <c r="D31" s="42">
        <v>0</v>
      </c>
      <c r="E31" s="42">
        <v>0</v>
      </c>
      <c r="F31" s="42">
        <v>0</v>
      </c>
      <c r="G31" s="42">
        <v>8.1</v>
      </c>
      <c r="H31" s="42">
        <v>9.3000000000000007</v>
      </c>
      <c r="I31" s="42">
        <v>7.1</v>
      </c>
      <c r="J31" s="42">
        <v>0.7</v>
      </c>
      <c r="K31" s="42">
        <v>1</v>
      </c>
      <c r="L31" s="42">
        <v>1</v>
      </c>
      <c r="M31" s="42">
        <v>1</v>
      </c>
      <c r="N31" s="42">
        <v>1.2</v>
      </c>
      <c r="O31" s="31"/>
    </row>
    <row r="32" spans="1:15" x14ac:dyDescent="0.25">
      <c r="A32" s="37">
        <f t="shared" si="0"/>
        <v>30</v>
      </c>
      <c r="B32" s="37" t="s">
        <v>29</v>
      </c>
      <c r="C32" s="42">
        <v>2.0150000000000001</v>
      </c>
      <c r="D32" s="42">
        <v>2.423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31"/>
    </row>
    <row r="33" spans="1:15" x14ac:dyDescent="0.25">
      <c r="A33" s="37">
        <f t="shared" si="0"/>
        <v>31</v>
      </c>
      <c r="B33" s="37" t="s">
        <v>69</v>
      </c>
      <c r="C33" s="42">
        <v>1554.5839999999998</v>
      </c>
      <c r="D33" s="42">
        <v>1322.8419999999999</v>
      </c>
      <c r="E33" s="42">
        <v>1546.5039999999999</v>
      </c>
      <c r="F33" s="42">
        <v>1481.961</v>
      </c>
      <c r="G33" s="42">
        <v>1661.826</v>
      </c>
      <c r="H33" s="42">
        <v>1464.2850000000001</v>
      </c>
      <c r="I33" s="42">
        <v>1668.124</v>
      </c>
      <c r="J33" s="42">
        <v>1246.4280000000001</v>
      </c>
      <c r="K33" s="42">
        <v>1504.74</v>
      </c>
      <c r="L33" s="42">
        <v>1679.32</v>
      </c>
      <c r="M33" s="42">
        <v>1566.6590000000001</v>
      </c>
      <c r="N33" s="42">
        <v>1750.2860000000001</v>
      </c>
      <c r="O33" s="31"/>
    </row>
    <row r="34" spans="1:15" x14ac:dyDescent="0.25">
      <c r="A34" s="37">
        <f t="shared" si="0"/>
        <v>32</v>
      </c>
      <c r="B34" s="37" t="s">
        <v>68</v>
      </c>
      <c r="C34" s="42">
        <v>11438.717000000001</v>
      </c>
      <c r="D34" s="42">
        <v>12010.092000000001</v>
      </c>
      <c r="E34" s="42">
        <v>16026.965</v>
      </c>
      <c r="F34" s="42">
        <v>16283.233</v>
      </c>
      <c r="G34" s="42">
        <v>18188.682000000001</v>
      </c>
      <c r="H34" s="42">
        <v>17555.295999999998</v>
      </c>
      <c r="I34" s="42">
        <v>18599.830000000002</v>
      </c>
      <c r="J34" s="42">
        <v>15608.607</v>
      </c>
      <c r="K34" s="42">
        <v>16574.36</v>
      </c>
      <c r="L34" s="42">
        <v>19150.809000000001</v>
      </c>
      <c r="M34" s="42">
        <v>17047.260000000002</v>
      </c>
      <c r="N34" s="42">
        <v>16042.955</v>
      </c>
      <c r="O34" s="31"/>
    </row>
    <row r="35" spans="1:15" x14ac:dyDescent="0.25">
      <c r="A35" s="37">
        <f t="shared" si="0"/>
        <v>33</v>
      </c>
      <c r="B35" s="37" t="s">
        <v>82</v>
      </c>
      <c r="C35" s="42">
        <v>614</v>
      </c>
      <c r="D35" s="42">
        <v>610</v>
      </c>
      <c r="E35" s="42">
        <v>677</v>
      </c>
      <c r="F35" s="42">
        <v>619</v>
      </c>
      <c r="G35" s="42">
        <v>673</v>
      </c>
      <c r="H35" s="42">
        <v>605</v>
      </c>
      <c r="I35" s="42">
        <v>667</v>
      </c>
      <c r="J35" s="42">
        <v>731</v>
      </c>
      <c r="K35" s="42">
        <v>562</v>
      </c>
      <c r="L35" s="42">
        <v>719</v>
      </c>
      <c r="M35" s="42">
        <v>551</v>
      </c>
      <c r="N35" s="42">
        <v>560</v>
      </c>
      <c r="O35" s="31"/>
    </row>
    <row r="36" spans="1:15" x14ac:dyDescent="0.25">
      <c r="A36" s="37">
        <f t="shared" si="0"/>
        <v>34</v>
      </c>
      <c r="B36" s="37" t="s">
        <v>33</v>
      </c>
      <c r="C36" s="42">
        <v>185.48299999999998</v>
      </c>
      <c r="D36" s="42">
        <v>227.11599999999999</v>
      </c>
      <c r="E36" s="42">
        <v>334.541</v>
      </c>
      <c r="F36" s="42">
        <v>190.423</v>
      </c>
      <c r="G36" s="42">
        <v>316.14699999999999</v>
      </c>
      <c r="H36" s="42">
        <v>255.38800000000001</v>
      </c>
      <c r="I36" s="42">
        <v>291.49700000000001</v>
      </c>
      <c r="J36" s="42">
        <v>268.77999999999997</v>
      </c>
      <c r="K36" s="42">
        <v>259.60899999999998</v>
      </c>
      <c r="L36" s="42">
        <v>349.39699999999999</v>
      </c>
      <c r="M36" s="42">
        <v>261.096</v>
      </c>
      <c r="N36" s="42">
        <v>394.49599999999998</v>
      </c>
      <c r="O36" s="31"/>
    </row>
    <row r="37" spans="1:15" x14ac:dyDescent="0.25">
      <c r="A37" s="37">
        <f t="shared" si="0"/>
        <v>35</v>
      </c>
      <c r="B37" s="37" t="s">
        <v>50</v>
      </c>
      <c r="C37" s="42">
        <v>1.075</v>
      </c>
      <c r="D37" s="42">
        <v>0.33</v>
      </c>
      <c r="E37" s="42">
        <v>0.41</v>
      </c>
      <c r="F37" s="42">
        <v>0.57999999999999996</v>
      </c>
      <c r="G37" s="42">
        <v>0.43</v>
      </c>
      <c r="H37" s="42">
        <v>0.89</v>
      </c>
      <c r="I37" s="42">
        <v>1.6</v>
      </c>
      <c r="J37" s="42">
        <v>3.8</v>
      </c>
      <c r="K37" s="42">
        <v>1.78</v>
      </c>
      <c r="L37" s="42">
        <v>0.74</v>
      </c>
      <c r="M37" s="42">
        <v>0.51</v>
      </c>
      <c r="N37" s="42">
        <v>5.6000000000000001E-2</v>
      </c>
      <c r="O37" s="31"/>
    </row>
    <row r="38" spans="1:15" x14ac:dyDescent="0.25">
      <c r="A38" s="37">
        <f t="shared" si="0"/>
        <v>36</v>
      </c>
      <c r="B38" s="37" t="s">
        <v>34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31"/>
    </row>
    <row r="39" spans="1:15" x14ac:dyDescent="0.25">
      <c r="A39" s="37">
        <f t="shared" si="0"/>
        <v>37</v>
      </c>
      <c r="B39" s="37" t="s">
        <v>77</v>
      </c>
      <c r="C39" s="42">
        <v>35.458000000000006</v>
      </c>
      <c r="D39" s="42">
        <v>59.773000000000003</v>
      </c>
      <c r="E39" s="42">
        <v>25.316000000000003</v>
      </c>
      <c r="F39" s="42">
        <v>19.606000000000002</v>
      </c>
      <c r="G39" s="42">
        <v>30.345000000000002</v>
      </c>
      <c r="H39" s="42">
        <v>14.926</v>
      </c>
      <c r="I39" s="42">
        <v>26.076999999999998</v>
      </c>
      <c r="J39" s="42">
        <v>17.176000000000002</v>
      </c>
      <c r="K39" s="42">
        <v>16.442999999999998</v>
      </c>
      <c r="L39" s="42">
        <v>12.694000000000001</v>
      </c>
      <c r="M39" s="42">
        <v>7.4160000000000004</v>
      </c>
      <c r="N39" s="42">
        <v>11.266999999999999</v>
      </c>
      <c r="O39" s="31"/>
    </row>
    <row r="40" spans="1:15" x14ac:dyDescent="0.25">
      <c r="A40" s="37">
        <f t="shared" si="0"/>
        <v>38</v>
      </c>
      <c r="B40" s="37" t="s">
        <v>35</v>
      </c>
      <c r="C40" s="42">
        <v>4875.6355000000003</v>
      </c>
      <c r="D40" s="42">
        <v>4694.0384000000004</v>
      </c>
      <c r="E40" s="42">
        <v>4971.2914000000001</v>
      </c>
      <c r="F40" s="42">
        <v>4967.8469999999998</v>
      </c>
      <c r="G40" s="42">
        <v>6119.1298999999999</v>
      </c>
      <c r="H40" s="42">
        <v>5596.3024999999998</v>
      </c>
      <c r="I40" s="42">
        <v>6249.2601999999997</v>
      </c>
      <c r="J40" s="42">
        <v>4784.3603999999996</v>
      </c>
      <c r="K40" s="42">
        <v>5563.6889000000001</v>
      </c>
      <c r="L40" s="42">
        <v>6027.3370999999997</v>
      </c>
      <c r="M40" s="42">
        <v>5228.1566000000003</v>
      </c>
      <c r="N40" s="42">
        <v>4893.1490999999996</v>
      </c>
      <c r="O40" s="31"/>
    </row>
    <row r="41" spans="1:15" x14ac:dyDescent="0.25">
      <c r="A41" s="37">
        <f t="shared" si="0"/>
        <v>39</v>
      </c>
      <c r="B41" s="37" t="s">
        <v>36</v>
      </c>
      <c r="C41" s="42">
        <v>181.96199999999999</v>
      </c>
      <c r="D41" s="42">
        <v>182.74900000000002</v>
      </c>
      <c r="E41" s="42">
        <v>316.36700000000002</v>
      </c>
      <c r="F41" s="42">
        <v>111.31</v>
      </c>
      <c r="G41" s="42">
        <v>20.553000000000001</v>
      </c>
      <c r="H41" s="42">
        <v>21.361000000000001</v>
      </c>
      <c r="I41" s="42">
        <v>14.164</v>
      </c>
      <c r="J41" s="42">
        <v>7.0529999999999999</v>
      </c>
      <c r="K41" s="42">
        <v>8.5890000000000004</v>
      </c>
      <c r="L41" s="42">
        <v>13.237</v>
      </c>
      <c r="M41" s="42">
        <v>13.577</v>
      </c>
      <c r="N41" s="42">
        <v>264.24</v>
      </c>
      <c r="O41" s="31"/>
    </row>
    <row r="42" spans="1:15" s="32" customFormat="1" ht="14.25" x14ac:dyDescent="0.2">
      <c r="A42" s="35"/>
      <c r="B42" s="35" t="s">
        <v>0</v>
      </c>
      <c r="C42" s="43">
        <f t="shared" ref="C42:N42" si="1">+SUM(C3:C41)</f>
        <v>80335.750799999994</v>
      </c>
      <c r="D42" s="43">
        <f t="shared" si="1"/>
        <v>77558.89817</v>
      </c>
      <c r="E42" s="43">
        <f t="shared" si="1"/>
        <v>97181.416559999998</v>
      </c>
      <c r="F42" s="43">
        <f t="shared" si="1"/>
        <v>89090.289619999981</v>
      </c>
      <c r="G42" s="43">
        <f t="shared" si="1"/>
        <v>96739.4323</v>
      </c>
      <c r="H42" s="43">
        <f t="shared" si="1"/>
        <v>93952.799800000037</v>
      </c>
      <c r="I42" s="43">
        <f t="shared" si="1"/>
        <v>102201.44635000001</v>
      </c>
      <c r="J42" s="43">
        <f t="shared" si="1"/>
        <v>76298.143000000011</v>
      </c>
      <c r="K42" s="43">
        <f t="shared" si="1"/>
        <v>91735.96540999999</v>
      </c>
      <c r="L42" s="43">
        <f t="shared" si="1"/>
        <v>103434.07384</v>
      </c>
      <c r="M42" s="43">
        <f t="shared" si="1"/>
        <v>100090.04242000001</v>
      </c>
      <c r="N42" s="43">
        <f t="shared" si="1"/>
        <v>95045.484700000001</v>
      </c>
      <c r="O42" s="33"/>
    </row>
    <row r="43" spans="1:15" x14ac:dyDescent="0.25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</row>
    <row r="44" spans="1:15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spans="1:15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spans="1:15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</row>
    <row r="47" spans="1:15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</row>
    <row r="48" spans="1:15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</row>
    <row r="49" spans="3:15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</row>
    <row r="50" spans="3:15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</row>
    <row r="51" spans="3:15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</row>
    <row r="52" spans="3:15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</row>
    <row r="53" spans="3:15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</row>
    <row r="54" spans="3:15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</row>
    <row r="55" spans="3:15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</row>
    <row r="56" spans="3:15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</row>
    <row r="57" spans="3:15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</row>
    <row r="58" spans="3:15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</row>
  </sheetData>
  <pageMargins left="0.7" right="0.7" top="0.75" bottom="0.75" header="0.3" footer="0.3"/>
  <pageSetup paperSize="8"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P58"/>
  <sheetViews>
    <sheetView showGridLines="0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86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44">
        <v>0.28599999999999998</v>
      </c>
      <c r="D3" s="44">
        <v>0.60799999999999998</v>
      </c>
      <c r="E3" s="44">
        <v>0.28199999999999997</v>
      </c>
      <c r="F3" s="44">
        <v>0</v>
      </c>
      <c r="G3" s="44">
        <v>0</v>
      </c>
      <c r="H3" s="44">
        <v>1.0409999999999999</v>
      </c>
      <c r="I3" s="44">
        <v>0.60899999999999999</v>
      </c>
      <c r="J3" s="44">
        <v>1.2789999999999999</v>
      </c>
      <c r="K3" s="44">
        <v>0.33100000000000002</v>
      </c>
      <c r="L3" s="44">
        <v>0.82699999999999996</v>
      </c>
      <c r="M3" s="44">
        <v>0.88400000000000001</v>
      </c>
      <c r="N3" s="44">
        <v>0.85299999999999998</v>
      </c>
      <c r="O3" s="31"/>
      <c r="P3" s="31"/>
    </row>
    <row r="4" spans="1:16" x14ac:dyDescent="0.25">
      <c r="A4" s="37">
        <f t="shared" ref="A4:A42" si="0">1+A3</f>
        <v>2</v>
      </c>
      <c r="B4" s="37" t="s">
        <v>3</v>
      </c>
      <c r="C4" s="44">
        <v>602.37</v>
      </c>
      <c r="D4" s="44">
        <v>490.44900000000001</v>
      </c>
      <c r="E4" s="44">
        <v>416.44</v>
      </c>
      <c r="F4" s="44">
        <v>149.15</v>
      </c>
      <c r="G4" s="44">
        <v>364.315</v>
      </c>
      <c r="H4" s="44">
        <v>463.904</v>
      </c>
      <c r="I4" s="44">
        <v>527.048</v>
      </c>
      <c r="J4" s="44">
        <v>256.05900000000003</v>
      </c>
      <c r="K4" s="44">
        <v>541.55200000000002</v>
      </c>
      <c r="L4" s="44">
        <v>517.88900000000001</v>
      </c>
      <c r="M4" s="44">
        <v>575.32299999999998</v>
      </c>
      <c r="N4" s="44">
        <v>676.78499999999997</v>
      </c>
      <c r="O4" s="31"/>
      <c r="P4" s="31"/>
    </row>
    <row r="5" spans="1:16" x14ac:dyDescent="0.25">
      <c r="A5" s="37">
        <f t="shared" si="0"/>
        <v>3</v>
      </c>
      <c r="B5" s="37" t="s">
        <v>4</v>
      </c>
      <c r="C5" s="44">
        <v>172</v>
      </c>
      <c r="D5" s="44">
        <v>156</v>
      </c>
      <c r="E5" s="44">
        <v>485</v>
      </c>
      <c r="F5" s="44">
        <v>307</v>
      </c>
      <c r="G5" s="44">
        <v>147</v>
      </c>
      <c r="H5" s="44">
        <v>207</v>
      </c>
      <c r="I5" s="44">
        <v>152</v>
      </c>
      <c r="J5" s="44">
        <v>126</v>
      </c>
      <c r="K5" s="44">
        <v>216</v>
      </c>
      <c r="L5" s="44">
        <v>177</v>
      </c>
      <c r="M5" s="44">
        <v>166</v>
      </c>
      <c r="N5" s="44">
        <v>203</v>
      </c>
      <c r="O5" s="31"/>
      <c r="P5" s="31"/>
    </row>
    <row r="6" spans="1:16" x14ac:dyDescent="0.25">
      <c r="A6" s="37">
        <f t="shared" si="0"/>
        <v>4</v>
      </c>
      <c r="B6" s="37" t="s">
        <v>5</v>
      </c>
      <c r="C6" s="44">
        <v>9355.6299999999992</v>
      </c>
      <c r="D6" s="44">
        <v>8606.7800000000007</v>
      </c>
      <c r="E6" s="44">
        <v>5812.7470000000003</v>
      </c>
      <c r="F6" s="44">
        <v>2124.41</v>
      </c>
      <c r="G6" s="44">
        <v>3537.62</v>
      </c>
      <c r="H6" s="44">
        <v>3918.6419999999998</v>
      </c>
      <c r="I6" s="44">
        <v>3892.6550000000002</v>
      </c>
      <c r="J6" s="44">
        <v>2134.16</v>
      </c>
      <c r="K6" s="44">
        <v>3369.8580000000002</v>
      </c>
      <c r="L6" s="44">
        <v>2895.8209999999999</v>
      </c>
      <c r="M6" s="44">
        <v>2947.38</v>
      </c>
      <c r="N6" s="44">
        <v>2947.4</v>
      </c>
      <c r="O6" s="31"/>
      <c r="P6" s="31"/>
    </row>
    <row r="7" spans="1:16" x14ac:dyDescent="0.25">
      <c r="A7" s="37">
        <f t="shared" si="0"/>
        <v>5</v>
      </c>
      <c r="B7" s="37" t="s">
        <v>6</v>
      </c>
      <c r="C7" s="44">
        <v>3630.4090000000001</v>
      </c>
      <c r="D7" s="44">
        <v>3521.5259999999998</v>
      </c>
      <c r="E7" s="44">
        <v>3483.5570000000002</v>
      </c>
      <c r="F7" s="44">
        <v>2402.44</v>
      </c>
      <c r="G7" s="44">
        <v>3221.92</v>
      </c>
      <c r="H7" s="44">
        <v>3731.43</v>
      </c>
      <c r="I7" s="44">
        <v>3796.3339999999998</v>
      </c>
      <c r="J7" s="44">
        <v>2394.34</v>
      </c>
      <c r="K7" s="44">
        <v>2685.5699999999997</v>
      </c>
      <c r="L7" s="44">
        <v>3698.08</v>
      </c>
      <c r="M7" s="44">
        <v>5586.7699999999995</v>
      </c>
      <c r="N7" s="44">
        <v>5225.59</v>
      </c>
      <c r="O7" s="31"/>
      <c r="P7" s="31"/>
    </row>
    <row r="8" spans="1:16" x14ac:dyDescent="0.25">
      <c r="A8" s="37">
        <f t="shared" si="0"/>
        <v>6</v>
      </c>
      <c r="B8" s="37" t="s">
        <v>7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4">
        <v>0</v>
      </c>
      <c r="L8" s="44">
        <v>0</v>
      </c>
      <c r="M8" s="44">
        <v>0</v>
      </c>
      <c r="N8" s="44">
        <v>0</v>
      </c>
      <c r="O8" s="31"/>
      <c r="P8" s="31"/>
    </row>
    <row r="9" spans="1:16" x14ac:dyDescent="0.25">
      <c r="A9" s="37">
        <f t="shared" si="0"/>
        <v>7</v>
      </c>
      <c r="B9" s="37" t="s">
        <v>8</v>
      </c>
      <c r="C9" s="44">
        <v>3064</v>
      </c>
      <c r="D9" s="44">
        <v>3002</v>
      </c>
      <c r="E9" s="44">
        <v>2479</v>
      </c>
      <c r="F9" s="44">
        <v>2107</v>
      </c>
      <c r="G9" s="44">
        <v>2454</v>
      </c>
      <c r="H9" s="44">
        <v>2537</v>
      </c>
      <c r="I9" s="44">
        <v>3395</v>
      </c>
      <c r="J9" s="44">
        <v>3103</v>
      </c>
      <c r="K9" s="44">
        <v>4099</v>
      </c>
      <c r="L9" s="44">
        <v>4279</v>
      </c>
      <c r="M9" s="44">
        <v>4108</v>
      </c>
      <c r="N9" s="44">
        <v>4607</v>
      </c>
      <c r="O9" s="31"/>
      <c r="P9" s="31"/>
    </row>
    <row r="10" spans="1:16" x14ac:dyDescent="0.25">
      <c r="A10" s="37">
        <f t="shared" si="0"/>
        <v>8</v>
      </c>
      <c r="B10" s="37" t="s">
        <v>9</v>
      </c>
      <c r="C10" s="44">
        <v>31</v>
      </c>
      <c r="D10" s="44">
        <v>1</v>
      </c>
      <c r="E10" s="44">
        <v>1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5</v>
      </c>
      <c r="L10" s="44">
        <v>3</v>
      </c>
      <c r="M10" s="44">
        <v>1</v>
      </c>
      <c r="N10" s="44">
        <v>1</v>
      </c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44">
        <v>351</v>
      </c>
      <c r="D11" s="44">
        <v>343</v>
      </c>
      <c r="E11" s="44">
        <v>372</v>
      </c>
      <c r="F11" s="44">
        <v>300</v>
      </c>
      <c r="G11" s="44">
        <v>400</v>
      </c>
      <c r="H11" s="44">
        <v>400</v>
      </c>
      <c r="I11" s="44">
        <v>457</v>
      </c>
      <c r="J11" s="44">
        <v>408</v>
      </c>
      <c r="K11" s="44">
        <v>474</v>
      </c>
      <c r="L11" s="44">
        <v>434</v>
      </c>
      <c r="M11" s="44">
        <v>465</v>
      </c>
      <c r="N11" s="44">
        <v>509</v>
      </c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44">
        <v>433.95500000000004</v>
      </c>
      <c r="D12" s="44">
        <v>390.411</v>
      </c>
      <c r="E12" s="44">
        <v>408.654</v>
      </c>
      <c r="F12" s="44">
        <v>315.81400000000002</v>
      </c>
      <c r="G12" s="44">
        <v>394.62800000000004</v>
      </c>
      <c r="H12" s="44">
        <v>410.22</v>
      </c>
      <c r="I12" s="44">
        <v>454.26</v>
      </c>
      <c r="J12" s="44">
        <v>393.923</v>
      </c>
      <c r="K12" s="44">
        <v>446.68299999999999</v>
      </c>
      <c r="L12" s="44">
        <v>402.23999999999995</v>
      </c>
      <c r="M12" s="44">
        <v>432.80899999999997</v>
      </c>
      <c r="N12" s="44">
        <v>435.02199999999999</v>
      </c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44"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44">
        <v>13.809290000000001</v>
      </c>
      <c r="D16" s="44">
        <v>9.7899999999999991</v>
      </c>
      <c r="E16" s="44">
        <v>16.9666</v>
      </c>
      <c r="F16" s="44">
        <v>210.27</v>
      </c>
      <c r="G16" s="44">
        <v>120.9866</v>
      </c>
      <c r="H16" s="44">
        <v>41.965499999999999</v>
      </c>
      <c r="I16" s="44">
        <v>10.098999999999998</v>
      </c>
      <c r="J16" s="44">
        <v>6.5938000000000008</v>
      </c>
      <c r="K16" s="44">
        <v>6.6261000000000001</v>
      </c>
      <c r="L16" s="44">
        <v>22.383189999999999</v>
      </c>
      <c r="M16" s="44">
        <v>6.3172000000000006</v>
      </c>
      <c r="N16" s="44">
        <v>5.7200000000000006</v>
      </c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44">
        <v>0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31"/>
      <c r="P17" s="31"/>
    </row>
    <row r="18" spans="1:16" x14ac:dyDescent="0.25">
      <c r="A18" s="37">
        <f t="shared" si="0"/>
        <v>16</v>
      </c>
      <c r="B18" s="37" t="s">
        <v>17</v>
      </c>
      <c r="C18" s="44">
        <v>201.79300000000001</v>
      </c>
      <c r="D18" s="44">
        <v>189.34899999999999</v>
      </c>
      <c r="E18" s="44">
        <v>162.55000000000001</v>
      </c>
      <c r="F18" s="44">
        <v>28.419999999999998</v>
      </c>
      <c r="G18" s="44">
        <v>35.25</v>
      </c>
      <c r="H18" s="44">
        <v>38.659999999999997</v>
      </c>
      <c r="I18" s="44">
        <v>46.620000000000005</v>
      </c>
      <c r="J18" s="44">
        <v>30.73</v>
      </c>
      <c r="K18" s="44">
        <v>62.843999999999994</v>
      </c>
      <c r="L18" s="44">
        <v>54.29</v>
      </c>
      <c r="M18" s="44">
        <v>70.319999999999993</v>
      </c>
      <c r="N18" s="44">
        <v>54.73</v>
      </c>
      <c r="O18" s="31"/>
      <c r="P18" s="31"/>
    </row>
    <row r="19" spans="1:16" x14ac:dyDescent="0.25">
      <c r="A19" s="37">
        <f t="shared" si="0"/>
        <v>17</v>
      </c>
      <c r="B19" s="37" t="s">
        <v>64</v>
      </c>
      <c r="C19" s="44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31"/>
      <c r="P19" s="31"/>
    </row>
    <row r="20" spans="1:16" x14ac:dyDescent="0.25">
      <c r="A20" s="37">
        <f t="shared" si="0"/>
        <v>18</v>
      </c>
      <c r="B20" s="37" t="s">
        <v>73</v>
      </c>
      <c r="C20" s="44">
        <v>128.1</v>
      </c>
      <c r="D20" s="44">
        <v>81.100000000000009</v>
      </c>
      <c r="E20" s="44">
        <v>119.8</v>
      </c>
      <c r="F20" s="44">
        <v>122.884</v>
      </c>
      <c r="G20" s="44">
        <v>147.43200000000002</v>
      </c>
      <c r="H20" s="44">
        <v>149.613</v>
      </c>
      <c r="I20" s="44">
        <v>184.30500000000001</v>
      </c>
      <c r="J20" s="44">
        <v>159.13500000000002</v>
      </c>
      <c r="K20" s="44">
        <v>191.23600000000002</v>
      </c>
      <c r="L20" s="44">
        <v>184.67099999999999</v>
      </c>
      <c r="M20" s="44">
        <v>181.971</v>
      </c>
      <c r="N20" s="44">
        <v>210.04</v>
      </c>
      <c r="O20" s="31"/>
      <c r="P20" s="31"/>
    </row>
    <row r="21" spans="1:16" x14ac:dyDescent="0.25">
      <c r="A21" s="37">
        <f t="shared" si="0"/>
        <v>19</v>
      </c>
      <c r="B21" s="37" t="s">
        <v>80</v>
      </c>
      <c r="C21" s="44">
        <v>1.52</v>
      </c>
      <c r="D21" s="44">
        <v>1.33</v>
      </c>
      <c r="E21" s="44">
        <v>0.51</v>
      </c>
      <c r="F21" s="44">
        <v>0.62</v>
      </c>
      <c r="G21" s="44">
        <v>0.66200000000000003</v>
      </c>
      <c r="H21" s="44">
        <v>0.43</v>
      </c>
      <c r="I21" s="44">
        <v>1.35</v>
      </c>
      <c r="J21" s="44">
        <v>1.78</v>
      </c>
      <c r="K21" s="44">
        <v>1.8220000000000001</v>
      </c>
      <c r="L21" s="44">
        <v>1.9279999999999999</v>
      </c>
      <c r="M21" s="44">
        <v>1.74</v>
      </c>
      <c r="N21" s="44">
        <v>1.81</v>
      </c>
      <c r="O21" s="31"/>
      <c r="P21" s="31"/>
    </row>
    <row r="22" spans="1:16" x14ac:dyDescent="0.25">
      <c r="A22" s="37">
        <f t="shared" si="0"/>
        <v>20</v>
      </c>
      <c r="B22" s="37" t="s">
        <v>72</v>
      </c>
      <c r="C22" s="44">
        <v>274.71199999999999</v>
      </c>
      <c r="D22" s="44">
        <v>315.98500000000001</v>
      </c>
      <c r="E22" s="44">
        <v>93.524000000000001</v>
      </c>
      <c r="F22" s="44">
        <v>0</v>
      </c>
      <c r="G22" s="44">
        <v>0</v>
      </c>
      <c r="H22" s="44">
        <v>0</v>
      </c>
      <c r="I22" s="44">
        <v>14.700000000000001</v>
      </c>
      <c r="J22" s="44">
        <v>102</v>
      </c>
      <c r="K22" s="44">
        <v>91</v>
      </c>
      <c r="L22" s="44">
        <v>125</v>
      </c>
      <c r="M22" s="44">
        <v>107.321</v>
      </c>
      <c r="N22" s="44">
        <v>115.09200000000001</v>
      </c>
      <c r="O22" s="31"/>
      <c r="P22" s="31"/>
    </row>
    <row r="23" spans="1:16" x14ac:dyDescent="0.25">
      <c r="A23" s="37">
        <f t="shared" si="0"/>
        <v>21</v>
      </c>
      <c r="B23" s="37" t="s">
        <v>71</v>
      </c>
      <c r="C23" s="44">
        <v>39850.644</v>
      </c>
      <c r="D23" s="44">
        <v>38455.374000000003</v>
      </c>
      <c r="E23" s="44">
        <v>36018.570999999996</v>
      </c>
      <c r="F23" s="44">
        <v>28352.574000000001</v>
      </c>
      <c r="G23" s="44">
        <v>38336.691000000006</v>
      </c>
      <c r="H23" s="44">
        <v>43260.745999999999</v>
      </c>
      <c r="I23" s="44">
        <v>45693.439000000006</v>
      </c>
      <c r="J23" s="44">
        <v>37553</v>
      </c>
      <c r="K23" s="44">
        <v>43066</v>
      </c>
      <c r="L23" s="44">
        <v>51383</v>
      </c>
      <c r="M23" s="44">
        <v>59430.752</v>
      </c>
      <c r="N23" s="44">
        <v>55338.85</v>
      </c>
      <c r="O23" s="31"/>
      <c r="P23" s="31"/>
    </row>
    <row r="24" spans="1:16" x14ac:dyDescent="0.25">
      <c r="A24" s="37">
        <f t="shared" si="0"/>
        <v>22</v>
      </c>
      <c r="B24" s="37" t="s">
        <v>21</v>
      </c>
      <c r="C24" s="44">
        <v>959.50599999999997</v>
      </c>
      <c r="D24" s="44">
        <v>824.56</v>
      </c>
      <c r="E24" s="44">
        <v>624.42399999999998</v>
      </c>
      <c r="F24" s="44">
        <v>476.79700000000003</v>
      </c>
      <c r="G24" s="44">
        <v>706.76599999999996</v>
      </c>
      <c r="H24" s="44">
        <v>763.94299999999998</v>
      </c>
      <c r="I24" s="44">
        <v>832.67899999999997</v>
      </c>
      <c r="J24" s="44">
        <v>656.83899999999994</v>
      </c>
      <c r="K24" s="44">
        <v>885.91000000000008</v>
      </c>
      <c r="L24" s="44">
        <v>926.54700000000003</v>
      </c>
      <c r="M24" s="44">
        <v>915.98699999999997</v>
      </c>
      <c r="N24" s="44">
        <v>879.65700000000004</v>
      </c>
      <c r="O24" s="31"/>
      <c r="P24" s="31"/>
    </row>
    <row r="25" spans="1:16" x14ac:dyDescent="0.25">
      <c r="A25" s="37">
        <f t="shared" si="0"/>
        <v>23</v>
      </c>
      <c r="B25" s="37" t="s">
        <v>22</v>
      </c>
      <c r="C25" s="44">
        <v>5.44</v>
      </c>
      <c r="D25" s="44">
        <v>0</v>
      </c>
      <c r="E25" s="44">
        <v>0</v>
      </c>
      <c r="F25" s="44">
        <v>0</v>
      </c>
      <c r="G25" s="44">
        <v>0</v>
      </c>
      <c r="H25" s="44">
        <v>0.01</v>
      </c>
      <c r="I25" s="44">
        <v>0</v>
      </c>
      <c r="J25" s="44">
        <v>0</v>
      </c>
      <c r="K25" s="44">
        <v>0.32</v>
      </c>
      <c r="L25" s="44">
        <v>0</v>
      </c>
      <c r="M25" s="44">
        <v>0</v>
      </c>
      <c r="N25" s="44">
        <v>0</v>
      </c>
      <c r="O25" s="31"/>
      <c r="P25" s="31"/>
    </row>
    <row r="26" spans="1:16" x14ac:dyDescent="0.25">
      <c r="A26" s="37">
        <f t="shared" si="0"/>
        <v>24</v>
      </c>
      <c r="B26" s="37" t="s">
        <v>23</v>
      </c>
      <c r="C26" s="44">
        <v>175</v>
      </c>
      <c r="D26" s="44">
        <v>137</v>
      </c>
      <c r="E26" s="44">
        <v>140</v>
      </c>
      <c r="F26" s="44">
        <v>222</v>
      </c>
      <c r="G26" s="44">
        <v>192</v>
      </c>
      <c r="H26" s="44">
        <v>185</v>
      </c>
      <c r="I26" s="44">
        <v>181</v>
      </c>
      <c r="J26" s="44">
        <v>172</v>
      </c>
      <c r="K26" s="44">
        <v>260</v>
      </c>
      <c r="L26" s="44">
        <v>263</v>
      </c>
      <c r="M26" s="44">
        <v>268</v>
      </c>
      <c r="N26" s="44">
        <v>339</v>
      </c>
      <c r="O26" s="31"/>
      <c r="P26" s="31"/>
    </row>
    <row r="27" spans="1:16" x14ac:dyDescent="0.25">
      <c r="A27" s="37">
        <f t="shared" si="0"/>
        <v>25</v>
      </c>
      <c r="B27" s="37" t="s">
        <v>24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0.68200000000000005</v>
      </c>
      <c r="O27" s="31"/>
      <c r="P27" s="31"/>
    </row>
    <row r="28" spans="1:16" x14ac:dyDescent="0.25">
      <c r="A28" s="37">
        <f t="shared" si="0"/>
        <v>26</v>
      </c>
      <c r="B28" s="37" t="s">
        <v>25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31"/>
      <c r="P28" s="31"/>
    </row>
    <row r="29" spans="1:16" x14ac:dyDescent="0.25">
      <c r="A29" s="37">
        <f t="shared" si="0"/>
        <v>27</v>
      </c>
      <c r="B29" s="37" t="s">
        <v>26</v>
      </c>
      <c r="C29" s="44">
        <v>1</v>
      </c>
      <c r="D29" s="44">
        <v>1</v>
      </c>
      <c r="E29" s="44">
        <v>0</v>
      </c>
      <c r="F29" s="44">
        <v>0</v>
      </c>
      <c r="G29" s="44">
        <v>0</v>
      </c>
      <c r="H29" s="44">
        <v>0</v>
      </c>
      <c r="I29" s="44">
        <v>1</v>
      </c>
      <c r="J29" s="44">
        <v>0</v>
      </c>
      <c r="K29" s="44">
        <v>7</v>
      </c>
      <c r="L29" s="44">
        <v>10</v>
      </c>
      <c r="M29" s="44">
        <v>8</v>
      </c>
      <c r="N29" s="44">
        <v>16</v>
      </c>
      <c r="O29" s="31"/>
      <c r="P29" s="31"/>
    </row>
    <row r="30" spans="1:16" x14ac:dyDescent="0.25">
      <c r="A30" s="37">
        <f t="shared" si="0"/>
        <v>28</v>
      </c>
      <c r="B30" s="37" t="s">
        <v>27</v>
      </c>
      <c r="C30" s="44">
        <v>1105.2806</v>
      </c>
      <c r="D30" s="44">
        <v>987.18880000000013</v>
      </c>
      <c r="E30" s="44">
        <v>1079.1161999999999</v>
      </c>
      <c r="F30" s="44">
        <v>944.71580000000006</v>
      </c>
      <c r="G30" s="44">
        <v>911.21709999999996</v>
      </c>
      <c r="H30" s="44">
        <v>1075.5858000000001</v>
      </c>
      <c r="I30" s="44">
        <v>1202.3310000000004</v>
      </c>
      <c r="J30" s="44">
        <v>874.95129999999995</v>
      </c>
      <c r="K30" s="44">
        <v>1096.068</v>
      </c>
      <c r="L30" s="44">
        <v>1144.4551000000001</v>
      </c>
      <c r="M30" s="44">
        <v>1327.0607000000002</v>
      </c>
      <c r="N30" s="44">
        <v>1247.9058</v>
      </c>
      <c r="O30" s="31"/>
      <c r="P30" s="31"/>
    </row>
    <row r="31" spans="1:16" ht="12.75" customHeight="1" x14ac:dyDescent="0.25">
      <c r="A31" s="37">
        <f t="shared" si="0"/>
        <v>29</v>
      </c>
      <c r="B31" s="37" t="s">
        <v>70</v>
      </c>
      <c r="C31" s="44">
        <v>1.4</v>
      </c>
      <c r="D31" s="44">
        <v>2.5</v>
      </c>
      <c r="E31" s="44">
        <v>0.8</v>
      </c>
      <c r="F31" s="44">
        <v>0</v>
      </c>
      <c r="G31" s="44">
        <v>0</v>
      </c>
      <c r="H31" s="44">
        <v>0</v>
      </c>
      <c r="I31" s="44">
        <v>0.58099999999999996</v>
      </c>
      <c r="J31" s="44">
        <v>0.85299999999999998</v>
      </c>
      <c r="K31" s="44">
        <v>0.76900000000000002</v>
      </c>
      <c r="L31" s="44">
        <v>1.2010000000000001</v>
      </c>
      <c r="M31" s="44">
        <v>0.70099999999999996</v>
      </c>
      <c r="N31" s="44">
        <v>0.68400000000000005</v>
      </c>
      <c r="O31" s="31"/>
      <c r="P31" s="31"/>
    </row>
    <row r="32" spans="1:16" x14ac:dyDescent="0.25">
      <c r="A32" s="37">
        <f t="shared" si="0"/>
        <v>30</v>
      </c>
      <c r="B32" s="37" t="s">
        <v>29</v>
      </c>
      <c r="C32" s="44">
        <v>0</v>
      </c>
      <c r="D32" s="44">
        <v>7.78</v>
      </c>
      <c r="E32" s="44">
        <v>0</v>
      </c>
      <c r="F32" s="44">
        <v>0</v>
      </c>
      <c r="G32" s="44">
        <v>144.52799999999999</v>
      </c>
      <c r="H32" s="44">
        <v>0</v>
      </c>
      <c r="I32" s="44">
        <v>2.37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31"/>
      <c r="P32" s="31"/>
    </row>
    <row r="33" spans="1:16" x14ac:dyDescent="0.25">
      <c r="A33" s="37">
        <f t="shared" si="0"/>
        <v>31</v>
      </c>
      <c r="B33" s="37" t="s">
        <v>69</v>
      </c>
      <c r="C33" s="44">
        <v>1480.4780000000001</v>
      </c>
      <c r="D33" s="44">
        <v>1329.6610000000001</v>
      </c>
      <c r="E33" s="44">
        <v>1602.241</v>
      </c>
      <c r="F33" s="44">
        <v>1363.6320000000001</v>
      </c>
      <c r="G33" s="44">
        <v>1416.549</v>
      </c>
      <c r="H33" s="44">
        <v>1628.973</v>
      </c>
      <c r="I33" s="44">
        <v>1846.6990000000001</v>
      </c>
      <c r="J33" s="44">
        <v>1346.87</v>
      </c>
      <c r="K33" s="44">
        <v>1896.6569999999999</v>
      </c>
      <c r="L33" s="44">
        <v>1867.864</v>
      </c>
      <c r="M33" s="44">
        <v>1734.9050000000002</v>
      </c>
      <c r="N33" s="44">
        <v>1873.913</v>
      </c>
      <c r="O33" s="31"/>
      <c r="P33" s="31"/>
    </row>
    <row r="34" spans="1:16" x14ac:dyDescent="0.25">
      <c r="A34" s="37">
        <f t="shared" si="0"/>
        <v>32</v>
      </c>
      <c r="B34" s="37" t="s">
        <v>68</v>
      </c>
      <c r="C34" s="44">
        <v>12530.651000000002</v>
      </c>
      <c r="D34" s="44">
        <v>11153.939999999999</v>
      </c>
      <c r="E34" s="44">
        <v>7116.9639999999999</v>
      </c>
      <c r="F34" s="44">
        <v>2160.8620000000001</v>
      </c>
      <c r="G34" s="44">
        <v>2649.6579999999999</v>
      </c>
      <c r="H34" s="44">
        <v>3470.2640000000001</v>
      </c>
      <c r="I34" s="44">
        <v>5633.482</v>
      </c>
      <c r="J34" s="44">
        <v>5594.6760000000004</v>
      </c>
      <c r="K34" s="44">
        <v>6563.7950000000001</v>
      </c>
      <c r="L34" s="44">
        <v>6787.9719999999998</v>
      </c>
      <c r="M34" s="44">
        <v>6043.6109999999999</v>
      </c>
      <c r="N34" s="44">
        <v>6560.4249999999993</v>
      </c>
      <c r="O34" s="31"/>
      <c r="P34" s="31"/>
    </row>
    <row r="35" spans="1:16" x14ac:dyDescent="0.25">
      <c r="A35" s="37">
        <f t="shared" si="0"/>
        <v>33</v>
      </c>
      <c r="B35" s="37" t="s">
        <v>85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31"/>
      <c r="P35" s="31"/>
    </row>
    <row r="36" spans="1:16" x14ac:dyDescent="0.25">
      <c r="A36" s="37">
        <f t="shared" si="0"/>
        <v>34</v>
      </c>
      <c r="B36" s="37" t="s">
        <v>82</v>
      </c>
      <c r="C36" s="44">
        <v>558</v>
      </c>
      <c r="D36" s="44">
        <v>735</v>
      </c>
      <c r="E36" s="44">
        <v>667</v>
      </c>
      <c r="F36" s="44">
        <v>63</v>
      </c>
      <c r="G36" s="44">
        <v>300</v>
      </c>
      <c r="H36" s="44">
        <v>496</v>
      </c>
      <c r="I36" s="44">
        <v>460</v>
      </c>
      <c r="J36" s="44">
        <v>499</v>
      </c>
      <c r="K36" s="44">
        <v>403</v>
      </c>
      <c r="L36" s="44">
        <v>408</v>
      </c>
      <c r="M36" s="44">
        <v>348</v>
      </c>
      <c r="N36" s="44">
        <v>69</v>
      </c>
      <c r="O36" s="31"/>
      <c r="P36" s="31"/>
    </row>
    <row r="37" spans="1:16" x14ac:dyDescent="0.25">
      <c r="A37" s="37">
        <f t="shared" si="0"/>
        <v>35</v>
      </c>
      <c r="B37" s="37" t="s">
        <v>33</v>
      </c>
      <c r="C37" s="44">
        <v>281.51100000000002</v>
      </c>
      <c r="D37" s="44">
        <v>266.71899999999999</v>
      </c>
      <c r="E37" s="44">
        <v>186.309</v>
      </c>
      <c r="F37" s="44">
        <v>53.517000000000003</v>
      </c>
      <c r="G37" s="44">
        <v>36.192</v>
      </c>
      <c r="H37" s="44">
        <v>19.579000000000001</v>
      </c>
      <c r="I37" s="44">
        <v>29.907</v>
      </c>
      <c r="J37" s="44">
        <v>17.484000000000002</v>
      </c>
      <c r="K37" s="44">
        <v>85.190000000000012</v>
      </c>
      <c r="L37" s="44">
        <v>96.182000000000002</v>
      </c>
      <c r="M37" s="44">
        <v>26.466999999999999</v>
      </c>
      <c r="N37" s="44">
        <v>10.14</v>
      </c>
      <c r="O37" s="31"/>
      <c r="P37" s="31"/>
    </row>
    <row r="38" spans="1:16" x14ac:dyDescent="0.25">
      <c r="A38" s="37">
        <f t="shared" si="0"/>
        <v>36</v>
      </c>
      <c r="B38" s="37" t="s">
        <v>50</v>
      </c>
      <c r="C38" s="44">
        <v>0.31</v>
      </c>
      <c r="D38" s="44">
        <v>0.36</v>
      </c>
      <c r="E38" s="44">
        <v>0.12</v>
      </c>
      <c r="F38" s="44">
        <v>0</v>
      </c>
      <c r="G38" s="44">
        <v>0</v>
      </c>
      <c r="H38" s="44">
        <v>0</v>
      </c>
      <c r="I38" s="44">
        <v>0.62</v>
      </c>
      <c r="J38" s="44">
        <v>25.84</v>
      </c>
      <c r="K38" s="44">
        <v>1.44</v>
      </c>
      <c r="L38" s="44">
        <v>0.86</v>
      </c>
      <c r="M38" s="44">
        <v>0.41</v>
      </c>
      <c r="N38" s="44">
        <v>0.06</v>
      </c>
      <c r="O38" s="31"/>
      <c r="P38" s="31"/>
    </row>
    <row r="39" spans="1:16" x14ac:dyDescent="0.25">
      <c r="A39" s="37">
        <f t="shared" si="0"/>
        <v>37</v>
      </c>
      <c r="B39" s="37" t="s">
        <v>34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31"/>
      <c r="P39" s="31"/>
    </row>
    <row r="40" spans="1:16" x14ac:dyDescent="0.25">
      <c r="A40" s="37">
        <f t="shared" si="0"/>
        <v>38</v>
      </c>
      <c r="B40" s="37" t="s">
        <v>77</v>
      </c>
      <c r="C40" s="44">
        <v>46.596000000000004</v>
      </c>
      <c r="D40" s="44">
        <v>7.4379999999999997</v>
      </c>
      <c r="E40" s="44">
        <v>3.0289999999999999</v>
      </c>
      <c r="F40" s="44">
        <v>0.11700000000000001</v>
      </c>
      <c r="G40" s="44">
        <v>0.59150000000000003</v>
      </c>
      <c r="H40" s="44">
        <v>0.36899999999999999</v>
      </c>
      <c r="I40" s="44">
        <v>2.004</v>
      </c>
      <c r="J40" s="44">
        <v>0.86599999999999999</v>
      </c>
      <c r="K40" s="44">
        <v>2.4890000000000003</v>
      </c>
      <c r="L40" s="44">
        <v>7.7939999999999996</v>
      </c>
      <c r="M40" s="44">
        <v>4.8119999999999994</v>
      </c>
      <c r="N40" s="44">
        <v>6.8000000000000005E-2</v>
      </c>
      <c r="O40" s="31"/>
      <c r="P40" s="31"/>
    </row>
    <row r="41" spans="1:16" x14ac:dyDescent="0.25">
      <c r="A41" s="37">
        <f t="shared" si="0"/>
        <v>39</v>
      </c>
      <c r="B41" s="37" t="s">
        <v>35</v>
      </c>
      <c r="C41" s="44">
        <v>4523.1094999999996</v>
      </c>
      <c r="D41" s="44">
        <v>4414.2075000000004</v>
      </c>
      <c r="E41" s="44">
        <v>3379.7368999999999</v>
      </c>
      <c r="F41" s="44">
        <v>2206.4706000000001</v>
      </c>
      <c r="G41" s="44">
        <v>2532.3798999999999</v>
      </c>
      <c r="H41" s="44">
        <v>3388.7505999999998</v>
      </c>
      <c r="I41" s="44">
        <v>3654.7721999999999</v>
      </c>
      <c r="J41" s="44">
        <v>2704.5819999999999</v>
      </c>
      <c r="K41" s="44">
        <v>3782.1388000000002</v>
      </c>
      <c r="L41" s="44">
        <v>3519.4665</v>
      </c>
      <c r="M41" s="44">
        <v>3430.8876</v>
      </c>
      <c r="N41" s="44">
        <v>3598.0699</v>
      </c>
      <c r="O41" s="31"/>
      <c r="P41" s="31"/>
    </row>
    <row r="42" spans="1:16" x14ac:dyDescent="0.25">
      <c r="A42" s="37">
        <f t="shared" si="0"/>
        <v>40</v>
      </c>
      <c r="B42" s="37" t="s">
        <v>36</v>
      </c>
      <c r="C42" s="44">
        <v>8.0299999999999994</v>
      </c>
      <c r="D42" s="44">
        <v>164.96600000000001</v>
      </c>
      <c r="E42" s="44">
        <v>7.2240000000000002</v>
      </c>
      <c r="F42" s="44">
        <v>15</v>
      </c>
      <c r="G42" s="44">
        <v>29.192</v>
      </c>
      <c r="H42" s="44">
        <v>0</v>
      </c>
      <c r="I42" s="44">
        <v>0</v>
      </c>
      <c r="J42" s="44">
        <v>0</v>
      </c>
      <c r="K42" s="44">
        <v>0.67700000000000005</v>
      </c>
      <c r="L42" s="44">
        <v>0</v>
      </c>
      <c r="M42" s="44">
        <v>0</v>
      </c>
      <c r="N42" s="44">
        <v>33.487000000000002</v>
      </c>
      <c r="O42" s="31"/>
      <c r="P42" s="31"/>
    </row>
    <row r="43" spans="1:16" s="32" customFormat="1" ht="14.25" x14ac:dyDescent="0.2">
      <c r="A43" s="35"/>
      <c r="B43" s="35" t="s">
        <v>0</v>
      </c>
      <c r="C43" s="34">
        <f>+SUM(C3:C42)</f>
        <v>79787.540390000009</v>
      </c>
      <c r="D43" s="34">
        <f t="shared" ref="D43:N43" si="1">+SUM(D3:D42)</f>
        <v>75597.022299999997</v>
      </c>
      <c r="E43" s="34">
        <f t="shared" si="1"/>
        <v>64677.565700000006</v>
      </c>
      <c r="F43" s="34">
        <f t="shared" si="1"/>
        <v>43926.693399999996</v>
      </c>
      <c r="G43" s="34">
        <f t="shared" si="1"/>
        <v>58079.578100000021</v>
      </c>
      <c r="H43" s="34">
        <f t="shared" si="1"/>
        <v>66189.125899999999</v>
      </c>
      <c r="I43" s="34">
        <f t="shared" si="1"/>
        <v>72472.864200000011</v>
      </c>
      <c r="J43" s="34">
        <f t="shared" si="1"/>
        <v>58563.961100000008</v>
      </c>
      <c r="K43" s="34">
        <f t="shared" si="1"/>
        <v>70242.975900000005</v>
      </c>
      <c r="L43" s="34">
        <f t="shared" si="1"/>
        <v>79212.470789999992</v>
      </c>
      <c r="M43" s="34">
        <f t="shared" si="1"/>
        <v>88190.428500000009</v>
      </c>
      <c r="N43" s="34">
        <f t="shared" si="1"/>
        <v>84960.983699999982</v>
      </c>
      <c r="O43" s="33"/>
      <c r="P43" s="33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</sheetData>
  <pageMargins left="0.7" right="0.7" top="0.75" bottom="0.75" header="0.3" footer="0.3"/>
  <pageSetup paperSize="8" scale="6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B5F1B-6B01-4828-BF44-532AD2E98653}">
  <dimension ref="A1:P58"/>
  <sheetViews>
    <sheetView showGridLines="0" tabSelected="1" zoomScaleNormal="100" workbookViewId="0"/>
  </sheetViews>
  <sheetFormatPr defaultColWidth="9.140625" defaultRowHeight="15" x14ac:dyDescent="0.25"/>
  <cols>
    <col min="1" max="1" width="2.7109375" style="30" customWidth="1"/>
    <col min="2" max="2" width="15.7109375" style="30" customWidth="1"/>
    <col min="3" max="14" width="12.7109375" style="30" customWidth="1"/>
    <col min="15" max="15" width="2.85546875" style="30" customWidth="1"/>
    <col min="16" max="20" width="13.7109375" style="30" customWidth="1"/>
    <col min="21" max="24" width="9.140625" style="30"/>
    <col min="25" max="25" width="9.140625" style="30" customWidth="1"/>
    <col min="26" max="16384" width="9.140625" style="30"/>
  </cols>
  <sheetData>
    <row r="1" spans="1:16" ht="25.5" x14ac:dyDescent="0.35">
      <c r="B1" s="40" t="s">
        <v>88</v>
      </c>
    </row>
    <row r="2" spans="1:16" x14ac:dyDescent="0.25">
      <c r="A2" s="37"/>
      <c r="B2" s="39" t="s">
        <v>1</v>
      </c>
      <c r="C2" s="38" t="s">
        <v>38</v>
      </c>
      <c r="D2" s="38" t="s">
        <v>39</v>
      </c>
      <c r="E2" s="38" t="s">
        <v>40</v>
      </c>
      <c r="F2" s="38" t="s">
        <v>41</v>
      </c>
      <c r="G2" s="38" t="s">
        <v>42</v>
      </c>
      <c r="H2" s="38" t="s">
        <v>43</v>
      </c>
      <c r="I2" s="38" t="s">
        <v>44</v>
      </c>
      <c r="J2" s="38" t="s">
        <v>45</v>
      </c>
      <c r="K2" s="38" t="s">
        <v>46</v>
      </c>
      <c r="L2" s="38" t="s">
        <v>47</v>
      </c>
      <c r="M2" s="38" t="s">
        <v>48</v>
      </c>
      <c r="N2" s="38" t="s">
        <v>49</v>
      </c>
    </row>
    <row r="3" spans="1:16" x14ac:dyDescent="0.25">
      <c r="A3" s="37">
        <v>1</v>
      </c>
      <c r="B3" s="37" t="s">
        <v>2</v>
      </c>
      <c r="C3" s="44">
        <v>1.02</v>
      </c>
      <c r="D3" s="44">
        <v>1.179</v>
      </c>
      <c r="E3" s="44">
        <v>0.98599999999999999</v>
      </c>
      <c r="F3" s="44">
        <v>1.4279999999999999</v>
      </c>
      <c r="G3" s="44"/>
      <c r="H3" s="44"/>
      <c r="I3" s="44"/>
      <c r="J3" s="44"/>
      <c r="K3" s="44"/>
      <c r="L3" s="44"/>
      <c r="M3" s="44"/>
      <c r="N3" s="44"/>
      <c r="O3" s="31"/>
      <c r="P3" s="31"/>
    </row>
    <row r="4" spans="1:16" x14ac:dyDescent="0.25">
      <c r="A4" s="37">
        <f t="shared" ref="A4:A42" si="0">1+A3</f>
        <v>2</v>
      </c>
      <c r="B4" s="37" t="s">
        <v>3</v>
      </c>
      <c r="C4" s="44">
        <v>437.13099999999997</v>
      </c>
      <c r="D4" s="44">
        <v>452.53</v>
      </c>
      <c r="E4" s="44">
        <v>611.072</v>
      </c>
      <c r="F4" s="44">
        <v>528.32900000000006</v>
      </c>
      <c r="G4" s="44"/>
      <c r="H4" s="44"/>
      <c r="I4" s="44"/>
      <c r="J4" s="44"/>
      <c r="K4" s="44"/>
      <c r="L4" s="44"/>
      <c r="M4" s="44"/>
      <c r="N4" s="44"/>
      <c r="O4" s="31"/>
      <c r="P4" s="31"/>
    </row>
    <row r="5" spans="1:16" x14ac:dyDescent="0.25">
      <c r="A5" s="37">
        <f t="shared" si="0"/>
        <v>3</v>
      </c>
      <c r="B5" s="37" t="s">
        <v>4</v>
      </c>
      <c r="C5" s="44">
        <v>125</v>
      </c>
      <c r="D5" s="44">
        <v>171</v>
      </c>
      <c r="E5" s="44">
        <v>189</v>
      </c>
      <c r="F5" s="44">
        <v>155</v>
      </c>
      <c r="G5" s="44"/>
      <c r="H5" s="44"/>
      <c r="I5" s="44"/>
      <c r="J5" s="44"/>
      <c r="K5" s="44"/>
      <c r="L5" s="44"/>
      <c r="M5" s="44"/>
      <c r="N5" s="44"/>
      <c r="O5" s="31"/>
      <c r="P5" s="31"/>
    </row>
    <row r="6" spans="1:16" x14ac:dyDescent="0.25">
      <c r="A6" s="37">
        <f t="shared" si="0"/>
        <v>4</v>
      </c>
      <c r="B6" s="37" t="s">
        <v>5</v>
      </c>
      <c r="C6" s="44">
        <v>2448.88</v>
      </c>
      <c r="D6" s="44">
        <v>2293.61</v>
      </c>
      <c r="E6" s="44">
        <v>2460.88</v>
      </c>
      <c r="F6" s="44">
        <v>2105.0300000000002</v>
      </c>
      <c r="G6" s="44"/>
      <c r="H6" s="44"/>
      <c r="I6" s="44"/>
      <c r="J6" s="44"/>
      <c r="K6" s="44"/>
      <c r="L6" s="44"/>
      <c r="M6" s="44"/>
      <c r="N6" s="44"/>
      <c r="O6" s="31"/>
      <c r="P6" s="31"/>
    </row>
    <row r="7" spans="1:16" x14ac:dyDescent="0.25">
      <c r="A7" s="37">
        <f t="shared" si="0"/>
        <v>5</v>
      </c>
      <c r="B7" s="37" t="s">
        <v>6</v>
      </c>
      <c r="C7" s="44">
        <v>3616.15</v>
      </c>
      <c r="D7" s="44">
        <v>3632.904</v>
      </c>
      <c r="E7" s="44">
        <v>4289.57</v>
      </c>
      <c r="F7" s="44">
        <v>4185.0200000000004</v>
      </c>
      <c r="G7" s="44"/>
      <c r="H7" s="44"/>
      <c r="I7" s="44"/>
      <c r="J7" s="44"/>
      <c r="K7" s="44"/>
      <c r="L7" s="44"/>
      <c r="M7" s="44"/>
      <c r="N7" s="44"/>
      <c r="O7" s="31"/>
      <c r="P7" s="31"/>
    </row>
    <row r="8" spans="1:16" x14ac:dyDescent="0.25">
      <c r="A8" s="37">
        <f t="shared" si="0"/>
        <v>6</v>
      </c>
      <c r="B8" s="37" t="s">
        <v>7</v>
      </c>
      <c r="C8" s="44">
        <v>0</v>
      </c>
      <c r="D8" s="44">
        <v>0</v>
      </c>
      <c r="E8" s="44">
        <v>0</v>
      </c>
      <c r="F8" s="44">
        <v>0</v>
      </c>
      <c r="G8" s="44"/>
      <c r="H8" s="44"/>
      <c r="I8" s="44"/>
      <c r="J8" s="44"/>
      <c r="K8" s="44"/>
      <c r="L8" s="44"/>
      <c r="M8" s="44"/>
      <c r="N8" s="44"/>
      <c r="O8" s="31"/>
      <c r="P8" s="31"/>
    </row>
    <row r="9" spans="1:16" x14ac:dyDescent="0.25">
      <c r="A9" s="37">
        <f t="shared" si="0"/>
        <v>7</v>
      </c>
      <c r="B9" s="37" t="s">
        <v>8</v>
      </c>
      <c r="C9" s="44">
        <v>3249</v>
      </c>
      <c r="D9" s="44">
        <v>2910</v>
      </c>
      <c r="E9" s="44">
        <v>3672</v>
      </c>
      <c r="F9" s="44">
        <v>3247</v>
      </c>
      <c r="G9" s="44"/>
      <c r="H9" s="44"/>
      <c r="I9" s="44"/>
      <c r="J9" s="44"/>
      <c r="K9" s="44"/>
      <c r="L9" s="44"/>
      <c r="M9" s="44"/>
      <c r="N9" s="44"/>
      <c r="O9" s="31"/>
      <c r="P9" s="31"/>
    </row>
    <row r="10" spans="1:16" x14ac:dyDescent="0.25">
      <c r="A10" s="37">
        <f t="shared" si="0"/>
        <v>8</v>
      </c>
      <c r="B10" s="37" t="s">
        <v>9</v>
      </c>
      <c r="C10" s="44">
        <v>1</v>
      </c>
      <c r="D10" s="44">
        <v>1</v>
      </c>
      <c r="E10" s="44">
        <v>1</v>
      </c>
      <c r="F10" s="44">
        <v>3</v>
      </c>
      <c r="G10" s="44"/>
      <c r="H10" s="44"/>
      <c r="I10" s="44"/>
      <c r="J10" s="44"/>
      <c r="K10" s="44"/>
      <c r="L10" s="44"/>
      <c r="M10" s="44"/>
      <c r="N10" s="44"/>
      <c r="O10" s="31"/>
      <c r="P10" s="31"/>
    </row>
    <row r="11" spans="1:16" x14ac:dyDescent="0.25">
      <c r="A11" s="37">
        <f t="shared" si="0"/>
        <v>9</v>
      </c>
      <c r="B11" s="37" t="s">
        <v>10</v>
      </c>
      <c r="C11" s="44">
        <v>404</v>
      </c>
      <c r="D11" s="44">
        <v>488</v>
      </c>
      <c r="E11" s="44">
        <v>549.11200000000008</v>
      </c>
      <c r="F11" s="44">
        <v>540.41700000000003</v>
      </c>
      <c r="G11" s="44"/>
      <c r="H11" s="44"/>
      <c r="I11" s="44"/>
      <c r="J11" s="44"/>
      <c r="K11" s="44"/>
      <c r="L11" s="44"/>
      <c r="M11" s="44"/>
      <c r="N11" s="44"/>
      <c r="O11" s="31"/>
      <c r="P11" s="31"/>
    </row>
    <row r="12" spans="1:16" x14ac:dyDescent="0.25">
      <c r="A12" s="37">
        <f t="shared" si="0"/>
        <v>10</v>
      </c>
      <c r="B12" s="37" t="s">
        <v>11</v>
      </c>
      <c r="C12" s="44">
        <v>315.86599999999999</v>
      </c>
      <c r="D12" s="44">
        <v>464</v>
      </c>
      <c r="E12" s="44">
        <v>675.48500000000001</v>
      </c>
      <c r="F12" s="44">
        <v>612.24</v>
      </c>
      <c r="G12" s="44"/>
      <c r="H12" s="44"/>
      <c r="I12" s="44"/>
      <c r="J12" s="44"/>
      <c r="K12" s="44"/>
      <c r="L12" s="44"/>
      <c r="M12" s="44"/>
      <c r="N12" s="44"/>
      <c r="O12" s="31"/>
      <c r="P12" s="31"/>
    </row>
    <row r="13" spans="1:16" x14ac:dyDescent="0.25">
      <c r="A13" s="37">
        <f t="shared" si="0"/>
        <v>11</v>
      </c>
      <c r="B13" s="37" t="s">
        <v>78</v>
      </c>
      <c r="C13" s="44">
        <v>0</v>
      </c>
      <c r="D13" s="44">
        <v>0</v>
      </c>
      <c r="E13" s="44">
        <v>0</v>
      </c>
      <c r="F13" s="44">
        <v>0</v>
      </c>
      <c r="G13" s="44"/>
      <c r="H13" s="44"/>
      <c r="I13" s="44"/>
      <c r="J13" s="44"/>
      <c r="K13" s="44"/>
      <c r="L13" s="44"/>
      <c r="M13" s="44"/>
      <c r="N13" s="44"/>
      <c r="O13" s="31"/>
      <c r="P13" s="31"/>
    </row>
    <row r="14" spans="1:16" x14ac:dyDescent="0.25">
      <c r="A14" s="37">
        <f t="shared" si="0"/>
        <v>12</v>
      </c>
      <c r="B14" s="37" t="s">
        <v>12</v>
      </c>
      <c r="C14" s="44">
        <v>0</v>
      </c>
      <c r="D14" s="44">
        <v>0</v>
      </c>
      <c r="E14" s="44">
        <v>0</v>
      </c>
      <c r="F14" s="44">
        <v>0</v>
      </c>
      <c r="G14" s="44"/>
      <c r="H14" s="44"/>
      <c r="I14" s="44"/>
      <c r="J14" s="44"/>
      <c r="K14" s="44"/>
      <c r="L14" s="44"/>
      <c r="M14" s="44"/>
      <c r="N14" s="44"/>
      <c r="O14" s="31"/>
      <c r="P14" s="31"/>
    </row>
    <row r="15" spans="1:16" x14ac:dyDescent="0.25">
      <c r="A15" s="37">
        <f t="shared" si="0"/>
        <v>13</v>
      </c>
      <c r="B15" s="37" t="s">
        <v>13</v>
      </c>
      <c r="C15" s="44">
        <v>0</v>
      </c>
      <c r="D15" s="44">
        <v>0</v>
      </c>
      <c r="E15" s="44">
        <v>0</v>
      </c>
      <c r="F15" s="44">
        <v>0</v>
      </c>
      <c r="G15" s="44"/>
      <c r="H15" s="44"/>
      <c r="I15" s="44"/>
      <c r="J15" s="44"/>
      <c r="K15" s="44"/>
      <c r="L15" s="44"/>
      <c r="M15" s="44"/>
      <c r="N15" s="44"/>
      <c r="O15" s="31"/>
      <c r="P15" s="31"/>
    </row>
    <row r="16" spans="1:16" x14ac:dyDescent="0.25">
      <c r="A16" s="37">
        <f t="shared" si="0"/>
        <v>14</v>
      </c>
      <c r="B16" s="37" t="s">
        <v>14</v>
      </c>
      <c r="C16" s="44">
        <v>10.955500000000001</v>
      </c>
      <c r="D16" s="44">
        <v>12.51</v>
      </c>
      <c r="E16" s="44">
        <v>9.4836000000000009</v>
      </c>
      <c r="F16" s="44">
        <v>9.2426499999999994</v>
      </c>
      <c r="G16" s="44"/>
      <c r="H16" s="44"/>
      <c r="I16" s="44"/>
      <c r="J16" s="44"/>
      <c r="K16" s="44"/>
      <c r="L16" s="44"/>
      <c r="M16" s="44"/>
      <c r="N16" s="44"/>
      <c r="O16" s="31"/>
      <c r="P16" s="31"/>
    </row>
    <row r="17" spans="1:16" x14ac:dyDescent="0.25">
      <c r="A17" s="37">
        <f t="shared" si="0"/>
        <v>15</v>
      </c>
      <c r="B17" s="37" t="s">
        <v>15</v>
      </c>
      <c r="C17" s="44">
        <v>0</v>
      </c>
      <c r="D17" s="44">
        <v>0</v>
      </c>
      <c r="E17" s="44">
        <v>0</v>
      </c>
      <c r="F17" s="44">
        <v>0</v>
      </c>
      <c r="G17" s="44"/>
      <c r="H17" s="44"/>
      <c r="I17" s="44"/>
      <c r="J17" s="44"/>
      <c r="K17" s="44"/>
      <c r="L17" s="44"/>
      <c r="M17" s="44"/>
      <c r="N17" s="44"/>
      <c r="O17" s="31"/>
      <c r="P17" s="31"/>
    </row>
    <row r="18" spans="1:16" x14ac:dyDescent="0.25">
      <c r="A18" s="37">
        <f t="shared" si="0"/>
        <v>16</v>
      </c>
      <c r="B18" s="37" t="s">
        <v>17</v>
      </c>
      <c r="C18" s="44">
        <v>42.43</v>
      </c>
      <c r="D18" s="44">
        <v>66</v>
      </c>
      <c r="E18" s="44">
        <v>62.4</v>
      </c>
      <c r="F18" s="44">
        <v>65.2</v>
      </c>
      <c r="G18" s="44"/>
      <c r="H18" s="44"/>
      <c r="I18" s="44"/>
      <c r="J18" s="44"/>
      <c r="K18" s="44"/>
      <c r="L18" s="44"/>
      <c r="M18" s="44"/>
      <c r="N18" s="44"/>
      <c r="O18" s="31"/>
      <c r="P18" s="31"/>
    </row>
    <row r="19" spans="1:16" x14ac:dyDescent="0.25">
      <c r="A19" s="37">
        <f t="shared" si="0"/>
        <v>17</v>
      </c>
      <c r="B19" s="37" t="s">
        <v>64</v>
      </c>
      <c r="C19" s="44">
        <v>0</v>
      </c>
      <c r="D19" s="44">
        <v>0</v>
      </c>
      <c r="E19" s="44">
        <v>0</v>
      </c>
      <c r="F19" s="44">
        <v>0</v>
      </c>
      <c r="G19" s="44"/>
      <c r="H19" s="44"/>
      <c r="I19" s="44"/>
      <c r="J19" s="44"/>
      <c r="K19" s="44"/>
      <c r="L19" s="44"/>
      <c r="M19" s="44"/>
      <c r="N19" s="44"/>
      <c r="O19" s="31"/>
      <c r="P19" s="31"/>
    </row>
    <row r="20" spans="1:16" x14ac:dyDescent="0.25">
      <c r="A20" s="37">
        <f t="shared" si="0"/>
        <v>18</v>
      </c>
      <c r="B20" s="37" t="s">
        <v>73</v>
      </c>
      <c r="C20" s="44">
        <v>142.19</v>
      </c>
      <c r="D20" s="44">
        <v>130.50700000000001</v>
      </c>
      <c r="E20" s="44">
        <v>164.79999999999998</v>
      </c>
      <c r="F20" s="44">
        <v>150.95999999999998</v>
      </c>
      <c r="G20" s="44"/>
      <c r="H20" s="44"/>
      <c r="I20" s="44"/>
      <c r="J20" s="44"/>
      <c r="K20" s="44"/>
      <c r="L20" s="44"/>
      <c r="M20" s="44"/>
      <c r="N20" s="44"/>
      <c r="O20" s="31"/>
      <c r="P20" s="31"/>
    </row>
    <row r="21" spans="1:16" x14ac:dyDescent="0.25">
      <c r="A21" s="37">
        <f t="shared" si="0"/>
        <v>19</v>
      </c>
      <c r="B21" s="37" t="s">
        <v>80</v>
      </c>
      <c r="C21" s="44">
        <v>2.33</v>
      </c>
      <c r="D21" s="44">
        <v>1.306</v>
      </c>
      <c r="E21" s="44">
        <v>0.88800000000000001</v>
      </c>
      <c r="F21" s="44">
        <v>1.214</v>
      </c>
      <c r="G21" s="44"/>
      <c r="H21" s="44"/>
      <c r="I21" s="44"/>
      <c r="J21" s="44"/>
      <c r="K21" s="44"/>
      <c r="L21" s="44"/>
      <c r="M21" s="44"/>
      <c r="N21" s="44"/>
      <c r="O21" s="31"/>
      <c r="P21" s="31"/>
    </row>
    <row r="22" spans="1:16" x14ac:dyDescent="0.25">
      <c r="A22" s="37">
        <f t="shared" si="0"/>
        <v>20</v>
      </c>
      <c r="B22" s="37" t="s">
        <v>72</v>
      </c>
      <c r="C22" s="44">
        <v>99.084000000000003</v>
      </c>
      <c r="D22" s="44">
        <v>113.143</v>
      </c>
      <c r="E22" s="44">
        <v>119.358</v>
      </c>
      <c r="F22" s="44">
        <v>143.41499999999999</v>
      </c>
      <c r="G22" s="44"/>
      <c r="H22" s="44"/>
      <c r="I22" s="44"/>
      <c r="J22" s="44"/>
      <c r="K22" s="44"/>
      <c r="L22" s="44"/>
      <c r="M22" s="44"/>
      <c r="N22" s="44"/>
      <c r="O22" s="31"/>
      <c r="P22" s="31"/>
    </row>
    <row r="23" spans="1:16" x14ac:dyDescent="0.25">
      <c r="A23" s="37">
        <f t="shared" si="0"/>
        <v>21</v>
      </c>
      <c r="B23" s="37" t="s">
        <v>71</v>
      </c>
      <c r="C23" s="44">
        <v>49785.385000000002</v>
      </c>
      <c r="D23" s="44">
        <v>53637.390999999996</v>
      </c>
      <c r="E23" s="44">
        <v>66233.160999999993</v>
      </c>
      <c r="F23" s="44">
        <v>63116.236000000004</v>
      </c>
      <c r="G23" s="44"/>
      <c r="H23" s="44"/>
      <c r="I23" s="44"/>
      <c r="J23" s="44"/>
      <c r="K23" s="44"/>
      <c r="L23" s="44"/>
      <c r="M23" s="44"/>
      <c r="N23" s="44"/>
      <c r="O23" s="31"/>
      <c r="P23" s="31"/>
    </row>
    <row r="24" spans="1:16" x14ac:dyDescent="0.25">
      <c r="A24" s="37">
        <f t="shared" si="0"/>
        <v>22</v>
      </c>
      <c r="B24" s="37" t="s">
        <v>21</v>
      </c>
      <c r="C24" s="44">
        <v>750.14099999999996</v>
      </c>
      <c r="D24" s="44">
        <v>804.14800000000002</v>
      </c>
      <c r="E24" s="44">
        <v>1037.386</v>
      </c>
      <c r="F24" s="44">
        <v>947.3839999999999</v>
      </c>
      <c r="G24" s="44"/>
      <c r="H24" s="44"/>
      <c r="I24" s="44"/>
      <c r="J24" s="44"/>
      <c r="K24" s="44"/>
      <c r="L24" s="44"/>
      <c r="M24" s="44"/>
      <c r="N24" s="44"/>
      <c r="O24" s="31"/>
      <c r="P24" s="31"/>
    </row>
    <row r="25" spans="1:16" x14ac:dyDescent="0.25">
      <c r="A25" s="37">
        <f t="shared" si="0"/>
        <v>23</v>
      </c>
      <c r="B25" s="37" t="s">
        <v>22</v>
      </c>
      <c r="C25" s="44">
        <v>0</v>
      </c>
      <c r="D25" s="44">
        <v>0</v>
      </c>
      <c r="E25" s="44">
        <v>0</v>
      </c>
      <c r="F25" s="44">
        <v>0</v>
      </c>
      <c r="G25" s="44"/>
      <c r="H25" s="44"/>
      <c r="I25" s="44"/>
      <c r="J25" s="44"/>
      <c r="K25" s="44"/>
      <c r="L25" s="44"/>
      <c r="M25" s="44"/>
      <c r="N25" s="44"/>
      <c r="O25" s="31"/>
      <c r="P25" s="31"/>
    </row>
    <row r="26" spans="1:16" x14ac:dyDescent="0.25">
      <c r="A26" s="37">
        <f t="shared" si="0"/>
        <v>24</v>
      </c>
      <c r="B26" s="37" t="s">
        <v>23</v>
      </c>
      <c r="C26" s="44">
        <v>236</v>
      </c>
      <c r="D26" s="44">
        <v>186</v>
      </c>
      <c r="E26" s="44">
        <v>215</v>
      </c>
      <c r="F26" s="44">
        <v>244</v>
      </c>
      <c r="G26" s="44"/>
      <c r="H26" s="44"/>
      <c r="I26" s="44"/>
      <c r="J26" s="44"/>
      <c r="K26" s="44"/>
      <c r="L26" s="44"/>
      <c r="M26" s="44"/>
      <c r="N26" s="44"/>
      <c r="O26" s="31"/>
      <c r="P26" s="31"/>
    </row>
    <row r="27" spans="1:16" x14ac:dyDescent="0.25">
      <c r="A27" s="37">
        <f t="shared" si="0"/>
        <v>25</v>
      </c>
      <c r="B27" s="37" t="s">
        <v>24</v>
      </c>
      <c r="C27" s="44">
        <v>1.3260000000000001</v>
      </c>
      <c r="D27" s="44">
        <v>0.61599999999999999</v>
      </c>
      <c r="E27" s="44">
        <v>4.2569999999999997</v>
      </c>
      <c r="F27" s="44">
        <v>2.7069999999999999</v>
      </c>
      <c r="G27" s="44"/>
      <c r="H27" s="44"/>
      <c r="I27" s="44"/>
      <c r="J27" s="44"/>
      <c r="K27" s="44"/>
      <c r="L27" s="44"/>
      <c r="M27" s="44"/>
      <c r="N27" s="44"/>
      <c r="O27" s="31"/>
      <c r="P27" s="31"/>
    </row>
    <row r="28" spans="1:16" x14ac:dyDescent="0.25">
      <c r="A28" s="37">
        <f t="shared" si="0"/>
        <v>26</v>
      </c>
      <c r="B28" s="37" t="s">
        <v>25</v>
      </c>
      <c r="C28" s="44">
        <v>0</v>
      </c>
      <c r="D28" s="44">
        <v>0</v>
      </c>
      <c r="E28" s="44">
        <v>0</v>
      </c>
      <c r="F28" s="44">
        <v>0</v>
      </c>
      <c r="G28" s="44"/>
      <c r="H28" s="44"/>
      <c r="I28" s="44"/>
      <c r="J28" s="44"/>
      <c r="K28" s="44"/>
      <c r="L28" s="44"/>
      <c r="M28" s="44"/>
      <c r="N28" s="44"/>
      <c r="O28" s="31"/>
      <c r="P28" s="31"/>
    </row>
    <row r="29" spans="1:16" x14ac:dyDescent="0.25">
      <c r="A29" s="37">
        <f t="shared" si="0"/>
        <v>27</v>
      </c>
      <c r="B29" s="37" t="s">
        <v>26</v>
      </c>
      <c r="C29" s="44">
        <v>6</v>
      </c>
      <c r="D29" s="44">
        <v>1</v>
      </c>
      <c r="E29" s="44">
        <v>1</v>
      </c>
      <c r="F29" s="44">
        <v>0</v>
      </c>
      <c r="G29" s="44"/>
      <c r="H29" s="44"/>
      <c r="I29" s="44"/>
      <c r="J29" s="44"/>
      <c r="K29" s="44"/>
      <c r="L29" s="44"/>
      <c r="M29" s="44"/>
      <c r="N29" s="44"/>
      <c r="O29" s="31"/>
      <c r="P29" s="31"/>
    </row>
    <row r="30" spans="1:16" x14ac:dyDescent="0.25">
      <c r="A30" s="37">
        <f t="shared" si="0"/>
        <v>28</v>
      </c>
      <c r="B30" s="37" t="s">
        <v>27</v>
      </c>
      <c r="C30" s="44">
        <v>1121.4726000000001</v>
      </c>
      <c r="D30" s="44">
        <v>928.23159999999996</v>
      </c>
      <c r="E30" s="44">
        <v>1332.7428</v>
      </c>
      <c r="F30" s="44">
        <v>1157.2402999999999</v>
      </c>
      <c r="G30" s="44"/>
      <c r="H30" s="44"/>
      <c r="I30" s="44"/>
      <c r="J30" s="44"/>
      <c r="K30" s="44"/>
      <c r="L30" s="44"/>
      <c r="M30" s="44"/>
      <c r="N30" s="44"/>
      <c r="O30" s="31"/>
      <c r="P30" s="31"/>
    </row>
    <row r="31" spans="1:16" ht="12.75" customHeight="1" x14ac:dyDescent="0.25">
      <c r="A31" s="37">
        <f t="shared" si="0"/>
        <v>29</v>
      </c>
      <c r="B31" s="37" t="s">
        <v>70</v>
      </c>
      <c r="C31" s="44">
        <v>0.55000000000000004</v>
      </c>
      <c r="D31" s="44">
        <v>1E-3</v>
      </c>
      <c r="E31" s="44">
        <v>0.45500000000000002</v>
      </c>
      <c r="F31" s="44">
        <v>0.52800000000000002</v>
      </c>
      <c r="G31" s="44"/>
      <c r="H31" s="44"/>
      <c r="I31" s="44"/>
      <c r="J31" s="44"/>
      <c r="K31" s="44"/>
      <c r="L31" s="44"/>
      <c r="M31" s="44"/>
      <c r="N31" s="44"/>
      <c r="O31" s="31"/>
      <c r="P31" s="31"/>
    </row>
    <row r="32" spans="1:16" x14ac:dyDescent="0.25">
      <c r="A32" s="37">
        <f t="shared" si="0"/>
        <v>30</v>
      </c>
      <c r="B32" s="37" t="s">
        <v>29</v>
      </c>
      <c r="C32" s="44">
        <v>0</v>
      </c>
      <c r="D32" s="44">
        <v>0</v>
      </c>
      <c r="E32" s="44">
        <v>0</v>
      </c>
      <c r="F32" s="44">
        <v>0</v>
      </c>
      <c r="G32" s="44"/>
      <c r="H32" s="44"/>
      <c r="I32" s="44"/>
      <c r="J32" s="44"/>
      <c r="K32" s="44"/>
      <c r="L32" s="44"/>
      <c r="M32" s="44"/>
      <c r="N32" s="44"/>
      <c r="O32" s="31"/>
      <c r="P32" s="31"/>
    </row>
    <row r="33" spans="1:16" x14ac:dyDescent="0.25">
      <c r="A33" s="37">
        <f t="shared" si="0"/>
        <v>31</v>
      </c>
      <c r="B33" s="37" t="s">
        <v>69</v>
      </c>
      <c r="C33" s="44">
        <v>1314.768</v>
      </c>
      <c r="D33" s="44">
        <v>1267.326</v>
      </c>
      <c r="E33" s="44">
        <v>1489.5320000000002</v>
      </c>
      <c r="F33" s="44">
        <v>1369.703</v>
      </c>
      <c r="G33" s="44"/>
      <c r="H33" s="44"/>
      <c r="I33" s="44"/>
      <c r="J33" s="44"/>
      <c r="K33" s="44"/>
      <c r="L33" s="44"/>
      <c r="M33" s="44"/>
      <c r="N33" s="44"/>
      <c r="O33" s="31"/>
      <c r="P33" s="31"/>
    </row>
    <row r="34" spans="1:16" x14ac:dyDescent="0.25">
      <c r="A34" s="37">
        <f t="shared" si="0"/>
        <v>32</v>
      </c>
      <c r="B34" s="37" t="s">
        <v>68</v>
      </c>
      <c r="C34" s="44">
        <v>6257.2870000000003</v>
      </c>
      <c r="D34" s="44">
        <v>6996.4660000000003</v>
      </c>
      <c r="E34" s="44">
        <v>8341.764000000001</v>
      </c>
      <c r="F34" s="44">
        <v>8259.9790000000012</v>
      </c>
      <c r="G34" s="44"/>
      <c r="H34" s="44"/>
      <c r="I34" s="44"/>
      <c r="J34" s="44"/>
      <c r="K34" s="44"/>
      <c r="L34" s="44"/>
      <c r="M34" s="44"/>
      <c r="N34" s="44"/>
      <c r="O34" s="31"/>
      <c r="P34" s="31"/>
    </row>
    <row r="35" spans="1:16" x14ac:dyDescent="0.25">
      <c r="A35" s="37">
        <f t="shared" si="0"/>
        <v>33</v>
      </c>
      <c r="B35" s="37" t="s">
        <v>85</v>
      </c>
      <c r="C35" s="44">
        <v>0</v>
      </c>
      <c r="D35" s="44">
        <v>0</v>
      </c>
      <c r="E35" s="44">
        <v>0</v>
      </c>
      <c r="F35" s="44">
        <v>0</v>
      </c>
      <c r="G35" s="44"/>
      <c r="H35" s="44"/>
      <c r="I35" s="44"/>
      <c r="J35" s="44"/>
      <c r="K35" s="44"/>
      <c r="L35" s="44"/>
      <c r="M35" s="44"/>
      <c r="N35" s="44"/>
      <c r="O35" s="31"/>
      <c r="P35" s="31"/>
    </row>
    <row r="36" spans="1:16" x14ac:dyDescent="0.25">
      <c r="A36" s="37">
        <f t="shared" si="0"/>
        <v>34</v>
      </c>
      <c r="B36" s="37" t="s">
        <v>82</v>
      </c>
      <c r="C36" s="44">
        <v>0</v>
      </c>
      <c r="D36" s="44">
        <v>251</v>
      </c>
      <c r="E36" s="44">
        <v>204</v>
      </c>
      <c r="F36" s="44">
        <v>217</v>
      </c>
      <c r="G36" s="44"/>
      <c r="H36" s="44"/>
      <c r="I36" s="44"/>
      <c r="J36" s="44"/>
      <c r="K36" s="44"/>
      <c r="L36" s="44"/>
      <c r="M36" s="44"/>
      <c r="N36" s="44"/>
      <c r="O36" s="31"/>
      <c r="P36" s="31"/>
    </row>
    <row r="37" spans="1:16" x14ac:dyDescent="0.25">
      <c r="A37" s="37">
        <f t="shared" si="0"/>
        <v>35</v>
      </c>
      <c r="B37" s="37" t="s">
        <v>33</v>
      </c>
      <c r="C37" s="44">
        <v>20.987000000000002</v>
      </c>
      <c r="D37" s="44">
        <v>29.939999999999998</v>
      </c>
      <c r="E37" s="44">
        <v>145.79300000000001</v>
      </c>
      <c r="F37" s="44">
        <v>268.48199999999997</v>
      </c>
      <c r="G37" s="44"/>
      <c r="H37" s="44"/>
      <c r="I37" s="44"/>
      <c r="J37" s="44"/>
      <c r="K37" s="44"/>
      <c r="L37" s="44"/>
      <c r="M37" s="44"/>
      <c r="N37" s="44"/>
      <c r="O37" s="31"/>
      <c r="P37" s="31"/>
    </row>
    <row r="38" spans="1:16" x14ac:dyDescent="0.25">
      <c r="A38" s="37">
        <f t="shared" si="0"/>
        <v>36</v>
      </c>
      <c r="B38" s="37" t="s">
        <v>50</v>
      </c>
      <c r="C38" s="44">
        <v>0.13</v>
      </c>
      <c r="D38" s="44">
        <v>0.43</v>
      </c>
      <c r="E38" s="44">
        <v>0.23</v>
      </c>
      <c r="F38" s="44">
        <v>0.29899999999999999</v>
      </c>
      <c r="G38" s="44"/>
      <c r="H38" s="44"/>
      <c r="I38" s="44"/>
      <c r="J38" s="44"/>
      <c r="K38" s="44"/>
      <c r="L38" s="44"/>
      <c r="M38" s="44"/>
      <c r="N38" s="44"/>
      <c r="O38" s="31"/>
      <c r="P38" s="31"/>
    </row>
    <row r="39" spans="1:16" x14ac:dyDescent="0.25">
      <c r="A39" s="37">
        <f t="shared" si="0"/>
        <v>37</v>
      </c>
      <c r="B39" s="37" t="s">
        <v>34</v>
      </c>
      <c r="C39" s="44">
        <v>0</v>
      </c>
      <c r="D39" s="44">
        <v>0</v>
      </c>
      <c r="E39" s="44">
        <v>0</v>
      </c>
      <c r="F39" s="44">
        <v>0</v>
      </c>
      <c r="G39" s="44"/>
      <c r="H39" s="44"/>
      <c r="I39" s="44"/>
      <c r="J39" s="44"/>
      <c r="K39" s="44"/>
      <c r="L39" s="44"/>
      <c r="M39" s="44"/>
      <c r="N39" s="44"/>
      <c r="O39" s="31"/>
      <c r="P39" s="31"/>
    </row>
    <row r="40" spans="1:16" x14ac:dyDescent="0.25">
      <c r="A40" s="37">
        <f t="shared" si="0"/>
        <v>38</v>
      </c>
      <c r="B40" s="37" t="s">
        <v>77</v>
      </c>
      <c r="C40" s="44">
        <v>3.7969999999999997</v>
      </c>
      <c r="D40" s="44">
        <v>3.2000000000000001E-2</v>
      </c>
      <c r="E40" s="44">
        <v>1.345</v>
      </c>
      <c r="F40" s="44">
        <v>9.1189999999999998</v>
      </c>
      <c r="G40" s="44"/>
      <c r="H40" s="44"/>
      <c r="I40" s="44"/>
      <c r="J40" s="44"/>
      <c r="K40" s="44"/>
      <c r="L40" s="44"/>
      <c r="M40" s="44"/>
      <c r="N40" s="44"/>
      <c r="O40" s="31"/>
      <c r="P40" s="31"/>
    </row>
    <row r="41" spans="1:16" x14ac:dyDescent="0.25">
      <c r="A41" s="37">
        <f t="shared" si="0"/>
        <v>39</v>
      </c>
      <c r="B41" s="37" t="s">
        <v>35</v>
      </c>
      <c r="C41" s="44">
        <v>2834.7570000000001</v>
      </c>
      <c r="D41" s="44">
        <v>2981.4555999999998</v>
      </c>
      <c r="E41" s="44">
        <v>3565.7847999999999</v>
      </c>
      <c r="F41" s="44">
        <v>3326.5632999999998</v>
      </c>
      <c r="G41" s="44"/>
      <c r="H41" s="44"/>
      <c r="I41" s="44"/>
      <c r="J41" s="44"/>
      <c r="K41" s="44"/>
      <c r="L41" s="44"/>
      <c r="M41" s="44"/>
      <c r="N41" s="44"/>
      <c r="O41" s="31"/>
      <c r="P41" s="31"/>
    </row>
    <row r="42" spans="1:16" x14ac:dyDescent="0.25">
      <c r="A42" s="37">
        <f t="shared" si="0"/>
        <v>40</v>
      </c>
      <c r="B42" s="37" t="s">
        <v>36</v>
      </c>
      <c r="C42" s="44">
        <v>220.38</v>
      </c>
      <c r="D42" s="44">
        <v>16.271999999999998</v>
      </c>
      <c r="E42" s="44">
        <v>626.24699999999996</v>
      </c>
      <c r="F42" s="44">
        <v>309.63900000000001</v>
      </c>
      <c r="G42" s="44"/>
      <c r="H42" s="44"/>
      <c r="I42" s="44"/>
      <c r="J42" s="44"/>
      <c r="K42" s="44"/>
      <c r="L42" s="44"/>
      <c r="M42" s="44"/>
      <c r="N42" s="44"/>
      <c r="O42" s="31"/>
      <c r="P42" s="31"/>
    </row>
    <row r="43" spans="1:16" s="32" customFormat="1" ht="14.25" x14ac:dyDescent="0.2">
      <c r="A43" s="35"/>
      <c r="B43" s="35" t="s">
        <v>0</v>
      </c>
      <c r="C43" s="34">
        <f>+SUM(C3:C42)</f>
        <v>73448.017100000012</v>
      </c>
      <c r="D43" s="34">
        <f t="shared" ref="D43:N43" si="1">+SUM(D3:D42)</f>
        <v>77837.998200000002</v>
      </c>
      <c r="E43" s="34">
        <f t="shared" si="1"/>
        <v>96004.732199999999</v>
      </c>
      <c r="F43" s="34">
        <f t="shared" si="1"/>
        <v>90976.375250000012</v>
      </c>
      <c r="G43" s="34">
        <f t="shared" si="1"/>
        <v>0</v>
      </c>
      <c r="H43" s="34">
        <f t="shared" si="1"/>
        <v>0</v>
      </c>
      <c r="I43" s="34">
        <f t="shared" si="1"/>
        <v>0</v>
      </c>
      <c r="J43" s="34">
        <f t="shared" si="1"/>
        <v>0</v>
      </c>
      <c r="K43" s="34">
        <f t="shared" si="1"/>
        <v>0</v>
      </c>
      <c r="L43" s="34">
        <f t="shared" si="1"/>
        <v>0</v>
      </c>
      <c r="M43" s="34">
        <f t="shared" si="1"/>
        <v>0</v>
      </c>
      <c r="N43" s="34">
        <f t="shared" si="1"/>
        <v>0</v>
      </c>
      <c r="O43" s="33"/>
      <c r="P43" s="33"/>
    </row>
    <row r="44" spans="1:16" x14ac:dyDescent="0.25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x14ac:dyDescent="0.25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x14ac:dyDescent="0.25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5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  <row r="48" spans="1:16" x14ac:dyDescent="0.25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3:16" x14ac:dyDescent="0.25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</row>
    <row r="50" spans="3:16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</row>
    <row r="51" spans="3:16" x14ac:dyDescent="0.25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</row>
    <row r="52" spans="3:16" x14ac:dyDescent="0.25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</row>
    <row r="53" spans="3:16" x14ac:dyDescent="0.25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</row>
    <row r="54" spans="3:16" x14ac:dyDescent="0.25"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</row>
    <row r="55" spans="3:16" x14ac:dyDescent="0.25"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3:16" x14ac:dyDescent="0.25"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</row>
    <row r="57" spans="3:16" x14ac:dyDescent="0.25"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3:16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</row>
  </sheetData>
  <pageMargins left="0.7" right="0.7" top="0.75" bottom="0.75" header="0.3" footer="0.3"/>
  <pageSetup paperSize="8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9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178</v>
      </c>
      <c r="D3" s="4">
        <v>149</v>
      </c>
      <c r="E3" s="4">
        <v>106</v>
      </c>
      <c r="F3" s="4">
        <v>100</v>
      </c>
      <c r="G3" s="4">
        <v>116</v>
      </c>
      <c r="H3" s="4">
        <v>117</v>
      </c>
      <c r="I3" s="4">
        <v>130</v>
      </c>
      <c r="J3" s="4">
        <v>112</v>
      </c>
      <c r="K3" s="4">
        <v>119</v>
      </c>
      <c r="L3" s="4">
        <v>116</v>
      </c>
      <c r="M3" s="4">
        <v>100</v>
      </c>
      <c r="N3" s="4">
        <v>97</v>
      </c>
    </row>
    <row r="4" spans="1:14" x14ac:dyDescent="0.25">
      <c r="A4" s="9">
        <v>2</v>
      </c>
      <c r="B4" s="3" t="s">
        <v>3</v>
      </c>
      <c r="C4" s="4">
        <v>339</v>
      </c>
      <c r="D4" s="4">
        <v>438</v>
      </c>
      <c r="E4" s="4">
        <v>781</v>
      </c>
      <c r="F4" s="4">
        <v>566</v>
      </c>
      <c r="G4" s="4">
        <v>444</v>
      </c>
      <c r="H4" s="4">
        <v>453</v>
      </c>
      <c r="I4" s="4">
        <v>401</v>
      </c>
      <c r="J4" s="4">
        <v>326</v>
      </c>
      <c r="K4" s="4">
        <v>608</v>
      </c>
      <c r="L4" s="4">
        <v>638</v>
      </c>
      <c r="M4" s="4">
        <v>554</v>
      </c>
      <c r="N4" s="4">
        <v>383</v>
      </c>
    </row>
    <row r="5" spans="1:14" x14ac:dyDescent="0.25">
      <c r="A5" s="9">
        <v>3</v>
      </c>
      <c r="B5" s="3" t="s">
        <v>4</v>
      </c>
      <c r="C5" s="4">
        <v>487</v>
      </c>
      <c r="D5" s="4">
        <v>445</v>
      </c>
      <c r="E5" s="4">
        <v>468</v>
      </c>
      <c r="F5" s="4">
        <v>435</v>
      </c>
      <c r="G5" s="4">
        <v>472</v>
      </c>
      <c r="H5" s="4">
        <v>463</v>
      </c>
      <c r="I5" s="4">
        <v>492</v>
      </c>
      <c r="J5" s="4">
        <v>299</v>
      </c>
      <c r="K5" s="4">
        <v>320</v>
      </c>
      <c r="L5" s="4">
        <v>375</v>
      </c>
      <c r="M5" s="4">
        <v>276</v>
      </c>
      <c r="N5" s="4">
        <v>368</v>
      </c>
    </row>
    <row r="6" spans="1:14" x14ac:dyDescent="0.25">
      <c r="A6" s="9">
        <v>4</v>
      </c>
      <c r="B6" s="3" t="s">
        <v>5</v>
      </c>
      <c r="C6" s="4">
        <v>7450</v>
      </c>
      <c r="D6" s="4">
        <v>7572</v>
      </c>
      <c r="E6" s="4">
        <v>8849</v>
      </c>
      <c r="F6" s="4">
        <v>8189</v>
      </c>
      <c r="G6" s="4">
        <v>9682</v>
      </c>
      <c r="H6" s="4">
        <v>9747</v>
      </c>
      <c r="I6" s="4">
        <v>10775</v>
      </c>
      <c r="J6" s="4">
        <v>7642</v>
      </c>
      <c r="K6" s="4">
        <v>10264</v>
      </c>
      <c r="L6" s="4">
        <v>12567</v>
      </c>
      <c r="M6" s="4">
        <v>11459</v>
      </c>
      <c r="N6" s="4">
        <v>10435</v>
      </c>
    </row>
    <row r="7" spans="1:14" x14ac:dyDescent="0.25">
      <c r="A7" s="9">
        <v>5</v>
      </c>
      <c r="B7" s="3" t="s">
        <v>6</v>
      </c>
      <c r="C7" s="4">
        <v>2069</v>
      </c>
      <c r="D7" s="4">
        <v>1948</v>
      </c>
      <c r="E7" s="4">
        <v>2231</v>
      </c>
      <c r="F7" s="4">
        <v>1838</v>
      </c>
      <c r="G7" s="4">
        <v>2102</v>
      </c>
      <c r="H7" s="4">
        <v>1749</v>
      </c>
      <c r="I7" s="4">
        <v>2309</v>
      </c>
      <c r="J7" s="4">
        <v>1711</v>
      </c>
      <c r="K7" s="4">
        <v>2177</v>
      </c>
      <c r="L7" s="4">
        <v>2465</v>
      </c>
      <c r="M7" s="4">
        <v>2134</v>
      </c>
      <c r="N7" s="4">
        <v>2226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76</v>
      </c>
      <c r="F9" s="4">
        <v>79</v>
      </c>
      <c r="G9" s="4">
        <v>83</v>
      </c>
      <c r="H9" s="4">
        <v>73</v>
      </c>
      <c r="I9" s="4">
        <v>89</v>
      </c>
      <c r="J9" s="4">
        <v>61</v>
      </c>
      <c r="K9" s="4">
        <v>76</v>
      </c>
      <c r="L9" s="4">
        <v>86</v>
      </c>
      <c r="M9" s="4">
        <v>71</v>
      </c>
      <c r="N9" s="4">
        <v>66</v>
      </c>
    </row>
    <row r="10" spans="1:14" x14ac:dyDescent="0.25">
      <c r="A10" s="9">
        <v>8</v>
      </c>
      <c r="B10" s="3" t="s">
        <v>9</v>
      </c>
      <c r="C10" s="4">
        <v>23</v>
      </c>
      <c r="D10" s="4">
        <v>16</v>
      </c>
      <c r="E10" s="4">
        <v>49</v>
      </c>
      <c r="F10" s="4">
        <v>20</v>
      </c>
      <c r="G10" s="4">
        <v>32</v>
      </c>
      <c r="H10" s="4">
        <v>21</v>
      </c>
      <c r="I10" s="4">
        <v>89</v>
      </c>
      <c r="J10" s="4">
        <v>16</v>
      </c>
      <c r="K10" s="4">
        <v>16</v>
      </c>
      <c r="L10" s="4">
        <v>17</v>
      </c>
      <c r="M10" s="4">
        <v>38</v>
      </c>
      <c r="N10" s="4">
        <v>16</v>
      </c>
    </row>
    <row r="11" spans="1:14" x14ac:dyDescent="0.25">
      <c r="A11" s="9">
        <v>9</v>
      </c>
      <c r="B11" s="3" t="s">
        <v>10</v>
      </c>
      <c r="C11" s="4">
        <v>414</v>
      </c>
      <c r="D11" s="4">
        <v>396</v>
      </c>
      <c r="E11" s="4">
        <v>436</v>
      </c>
      <c r="F11" s="4">
        <v>288</v>
      </c>
      <c r="G11" s="4">
        <v>321</v>
      </c>
      <c r="H11" s="4">
        <v>2023</v>
      </c>
      <c r="I11" s="4">
        <v>2023</v>
      </c>
      <c r="J11" s="4">
        <v>330</v>
      </c>
      <c r="K11" s="4">
        <v>279</v>
      </c>
      <c r="L11" s="4">
        <v>458</v>
      </c>
      <c r="M11" s="4">
        <v>363</v>
      </c>
      <c r="N11" s="4">
        <v>390</v>
      </c>
    </row>
    <row r="12" spans="1:14" x14ac:dyDescent="0.25">
      <c r="A12" s="9">
        <v>10</v>
      </c>
      <c r="B12" s="3" t="s">
        <v>11</v>
      </c>
      <c r="C12" s="4">
        <v>1024</v>
      </c>
      <c r="D12" s="4">
        <v>990</v>
      </c>
      <c r="E12" s="4">
        <v>1221</v>
      </c>
      <c r="F12" s="4">
        <v>857</v>
      </c>
      <c r="G12" s="4">
        <v>947</v>
      </c>
      <c r="H12" s="4">
        <v>887</v>
      </c>
      <c r="I12" s="4">
        <v>921</v>
      </c>
      <c r="J12" s="4">
        <v>711</v>
      </c>
      <c r="K12" s="4">
        <v>874</v>
      </c>
      <c r="L12" s="4">
        <v>883</v>
      </c>
      <c r="M12" s="4">
        <v>308</v>
      </c>
      <c r="N12" s="4">
        <v>138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1</v>
      </c>
      <c r="N14" s="4">
        <v>0</v>
      </c>
    </row>
    <row r="15" spans="1:14" x14ac:dyDescent="0.25">
      <c r="A15" s="9">
        <v>13</v>
      </c>
      <c r="B15" s="3" t="s">
        <v>14</v>
      </c>
      <c r="C15" s="4">
        <v>42</v>
      </c>
      <c r="D15" s="4">
        <v>39</v>
      </c>
      <c r="E15" s="4">
        <v>47</v>
      </c>
      <c r="F15" s="4">
        <v>50</v>
      </c>
      <c r="G15" s="4">
        <v>42</v>
      </c>
      <c r="H15" s="4">
        <v>36</v>
      </c>
      <c r="I15" s="4">
        <v>36</v>
      </c>
      <c r="J15" s="4">
        <v>26</v>
      </c>
      <c r="K15" s="4">
        <v>32</v>
      </c>
      <c r="L15" s="4">
        <v>35</v>
      </c>
      <c r="M15" s="4">
        <v>25</v>
      </c>
      <c r="N15" s="4">
        <v>112</v>
      </c>
    </row>
    <row r="16" spans="1:14" x14ac:dyDescent="0.25">
      <c r="A16" s="9">
        <v>14</v>
      </c>
      <c r="B16" s="3" t="s">
        <v>15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67</v>
      </c>
      <c r="D17" s="4">
        <v>16</v>
      </c>
      <c r="E17" s="4">
        <v>216</v>
      </c>
      <c r="F17" s="4">
        <v>297</v>
      </c>
      <c r="G17" s="4">
        <v>461</v>
      </c>
      <c r="H17" s="4">
        <v>339</v>
      </c>
      <c r="I17" s="4">
        <v>109</v>
      </c>
      <c r="J17" s="4">
        <v>86</v>
      </c>
      <c r="K17" s="4">
        <v>123</v>
      </c>
      <c r="L17" s="4">
        <v>150</v>
      </c>
      <c r="M17" s="4">
        <v>140</v>
      </c>
      <c r="N17" s="4">
        <v>172</v>
      </c>
    </row>
    <row r="18" spans="1:14" x14ac:dyDescent="0.25">
      <c r="A18" s="9">
        <v>16</v>
      </c>
      <c r="B18" s="3" t="s">
        <v>17</v>
      </c>
      <c r="C18" s="4">
        <v>404</v>
      </c>
      <c r="D18" s="4">
        <v>461</v>
      </c>
      <c r="E18" s="4">
        <v>470</v>
      </c>
      <c r="F18" s="4">
        <v>456</v>
      </c>
      <c r="G18" s="4">
        <v>403</v>
      </c>
      <c r="H18" s="4">
        <v>442</v>
      </c>
      <c r="I18" s="4">
        <v>390</v>
      </c>
      <c r="J18" s="4">
        <v>388</v>
      </c>
      <c r="K18" s="4">
        <v>481</v>
      </c>
      <c r="L18" s="4">
        <v>354</v>
      </c>
      <c r="M18" s="4">
        <v>394</v>
      </c>
      <c r="N18" s="4">
        <v>477</v>
      </c>
    </row>
    <row r="19" spans="1:14" x14ac:dyDescent="0.25">
      <c r="A19" s="9">
        <v>17</v>
      </c>
      <c r="B19" s="3" t="s">
        <v>18</v>
      </c>
      <c r="C19" s="4">
        <v>214</v>
      </c>
      <c r="D19" s="4">
        <v>202</v>
      </c>
      <c r="E19" s="4">
        <v>207</v>
      </c>
      <c r="F19" s="4">
        <v>187</v>
      </c>
      <c r="G19" s="4">
        <v>221</v>
      </c>
      <c r="H19" s="4">
        <v>181</v>
      </c>
      <c r="I19" s="4">
        <v>195</v>
      </c>
      <c r="J19" s="4">
        <v>167</v>
      </c>
      <c r="K19" s="4">
        <v>182</v>
      </c>
      <c r="L19" s="4">
        <v>207</v>
      </c>
      <c r="M19" s="4">
        <v>240</v>
      </c>
      <c r="N19" s="4">
        <v>188</v>
      </c>
    </row>
    <row r="20" spans="1:14" x14ac:dyDescent="0.25">
      <c r="A20" s="9">
        <v>18</v>
      </c>
      <c r="B20" s="3" t="s">
        <v>19</v>
      </c>
      <c r="C20" s="4">
        <v>2545</v>
      </c>
      <c r="D20" s="4">
        <v>2323</v>
      </c>
      <c r="E20" s="4">
        <v>2325</v>
      </c>
      <c r="F20" s="4">
        <v>2692</v>
      </c>
      <c r="G20" s="4">
        <v>2668</v>
      </c>
      <c r="H20" s="4">
        <v>2256</v>
      </c>
      <c r="I20" s="4">
        <v>2364</v>
      </c>
      <c r="J20" s="4">
        <v>810</v>
      </c>
      <c r="K20" s="4">
        <v>2111</v>
      </c>
      <c r="L20" s="4">
        <v>2051</v>
      </c>
      <c r="M20" s="4">
        <v>2138</v>
      </c>
      <c r="N20" s="4">
        <v>2157</v>
      </c>
    </row>
    <row r="21" spans="1:14" x14ac:dyDescent="0.25">
      <c r="A21" s="9">
        <v>19</v>
      </c>
      <c r="B21" s="3" t="s">
        <v>20</v>
      </c>
      <c r="C21" s="4">
        <v>20852</v>
      </c>
      <c r="D21" s="4">
        <v>27840</v>
      </c>
      <c r="E21" s="4">
        <v>31106</v>
      </c>
      <c r="F21" s="4">
        <v>25973</v>
      </c>
      <c r="G21" s="4">
        <v>26589</v>
      </c>
      <c r="H21" s="4">
        <v>26239</v>
      </c>
      <c r="I21" s="4">
        <v>28892</v>
      </c>
      <c r="J21" s="4">
        <v>22161</v>
      </c>
      <c r="K21" s="4">
        <v>28834</v>
      </c>
      <c r="L21" s="4">
        <v>28475</v>
      </c>
      <c r="M21" s="4">
        <v>31491</v>
      </c>
      <c r="N21" s="4">
        <v>30837</v>
      </c>
    </row>
    <row r="22" spans="1:14" x14ac:dyDescent="0.25">
      <c r="A22" s="9">
        <v>20</v>
      </c>
      <c r="B22" s="3" t="s">
        <v>21</v>
      </c>
      <c r="C22" s="4">
        <v>723</v>
      </c>
      <c r="D22" s="4">
        <v>837</v>
      </c>
      <c r="E22" s="4">
        <v>944</v>
      </c>
      <c r="F22" s="4">
        <v>889</v>
      </c>
      <c r="G22" s="4">
        <v>896</v>
      </c>
      <c r="H22" s="4">
        <v>765</v>
      </c>
      <c r="I22" s="4">
        <v>824</v>
      </c>
      <c r="J22" s="4">
        <v>543</v>
      </c>
      <c r="K22" s="4">
        <v>784</v>
      </c>
      <c r="L22" s="4">
        <v>1039</v>
      </c>
      <c r="M22" s="4">
        <v>773</v>
      </c>
      <c r="N22" s="4">
        <v>742</v>
      </c>
    </row>
    <row r="23" spans="1:14" x14ac:dyDescent="0.25">
      <c r="A23" s="9">
        <v>21</v>
      </c>
      <c r="B23" s="3" t="s">
        <v>22</v>
      </c>
      <c r="C23" s="4">
        <v>120</v>
      </c>
      <c r="D23" s="4">
        <v>118</v>
      </c>
      <c r="E23" s="4">
        <v>150</v>
      </c>
      <c r="F23" s="4">
        <v>142</v>
      </c>
      <c r="G23" s="4">
        <v>164</v>
      </c>
      <c r="H23" s="4">
        <v>160</v>
      </c>
      <c r="I23" s="4">
        <v>212</v>
      </c>
      <c r="J23" s="4">
        <v>200</v>
      </c>
      <c r="K23" s="4">
        <v>171</v>
      </c>
      <c r="L23" s="4">
        <v>152</v>
      </c>
      <c r="M23" s="4">
        <v>130</v>
      </c>
      <c r="N23" s="4">
        <v>133</v>
      </c>
    </row>
    <row r="24" spans="1:14" x14ac:dyDescent="0.25">
      <c r="A24" s="9">
        <v>22</v>
      </c>
      <c r="B24" s="3" t="s">
        <v>23</v>
      </c>
      <c r="C24" s="4">
        <v>485</v>
      </c>
      <c r="D24" s="4">
        <v>461</v>
      </c>
      <c r="E24" s="4">
        <v>509</v>
      </c>
      <c r="F24" s="4">
        <v>445</v>
      </c>
      <c r="G24" s="4">
        <v>494</v>
      </c>
      <c r="H24" s="4">
        <v>471</v>
      </c>
      <c r="I24" s="4">
        <v>485</v>
      </c>
      <c r="J24" s="4">
        <v>408</v>
      </c>
      <c r="K24" s="4">
        <v>465</v>
      </c>
      <c r="L24" s="4">
        <v>573</v>
      </c>
      <c r="M24" s="4">
        <v>758</v>
      </c>
      <c r="N24" s="4">
        <v>995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/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/>
      <c r="I26" s="4"/>
      <c r="J26" s="4">
        <v>0</v>
      </c>
      <c r="K26" s="4">
        <v>0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149</v>
      </c>
      <c r="D27" s="4">
        <v>221</v>
      </c>
      <c r="E27" s="4">
        <v>154</v>
      </c>
      <c r="F27" s="4">
        <v>131</v>
      </c>
      <c r="G27" s="4">
        <v>201</v>
      </c>
      <c r="H27" s="4">
        <v>124</v>
      </c>
      <c r="I27" s="4">
        <v>211</v>
      </c>
      <c r="J27" s="4">
        <v>118</v>
      </c>
      <c r="K27" s="4">
        <v>186</v>
      </c>
      <c r="L27" s="4">
        <v>149</v>
      </c>
      <c r="M27" s="4">
        <v>123</v>
      </c>
      <c r="N27" s="4">
        <v>148</v>
      </c>
    </row>
    <row r="28" spans="1:14" x14ac:dyDescent="0.25">
      <c r="A28" s="9">
        <v>26</v>
      </c>
      <c r="B28" s="3" t="s">
        <v>27</v>
      </c>
      <c r="C28" s="4">
        <v>789</v>
      </c>
      <c r="D28" s="4">
        <v>840</v>
      </c>
      <c r="E28" s="4">
        <v>873</v>
      </c>
      <c r="F28" s="4">
        <v>852</v>
      </c>
      <c r="G28" s="4">
        <v>1053</v>
      </c>
      <c r="H28" s="4">
        <v>733</v>
      </c>
      <c r="I28" s="4">
        <v>1003</v>
      </c>
      <c r="J28" s="4">
        <v>627</v>
      </c>
      <c r="K28" s="4">
        <v>828</v>
      </c>
      <c r="L28" s="4">
        <v>966</v>
      </c>
      <c r="M28" s="4">
        <v>820</v>
      </c>
      <c r="N28" s="4">
        <v>860</v>
      </c>
    </row>
    <row r="29" spans="1:14" x14ac:dyDescent="0.25">
      <c r="A29" s="9">
        <v>27</v>
      </c>
      <c r="B29" s="3" t="s">
        <v>28</v>
      </c>
      <c r="C29" s="4">
        <v>51</v>
      </c>
      <c r="D29" s="4"/>
      <c r="E29" s="4"/>
      <c r="F29" s="4"/>
      <c r="G29" s="4">
        <v>44</v>
      </c>
      <c r="H29" s="4"/>
      <c r="I29" s="4"/>
      <c r="J29" s="4"/>
      <c r="K29" s="4">
        <v>35</v>
      </c>
      <c r="L29" s="4"/>
      <c r="M29" s="4"/>
      <c r="N29" s="4">
        <v>139</v>
      </c>
    </row>
    <row r="30" spans="1:14" x14ac:dyDescent="0.25">
      <c r="A30" s="9">
        <v>28</v>
      </c>
      <c r="B30" s="3" t="s">
        <v>29</v>
      </c>
      <c r="C30" s="4">
        <v>232</v>
      </c>
      <c r="D30" s="4">
        <v>578</v>
      </c>
      <c r="E30" s="4">
        <v>616</v>
      </c>
      <c r="F30" s="4">
        <v>579</v>
      </c>
      <c r="G30" s="4">
        <v>472</v>
      </c>
      <c r="H30" s="4">
        <v>241</v>
      </c>
      <c r="I30" s="4">
        <v>258</v>
      </c>
      <c r="J30" s="4">
        <v>261</v>
      </c>
      <c r="K30" s="4">
        <v>643</v>
      </c>
      <c r="L30" s="4">
        <v>656</v>
      </c>
      <c r="M30" s="4">
        <v>450</v>
      </c>
      <c r="N30" s="4">
        <v>319</v>
      </c>
    </row>
    <row r="31" spans="1:14" x14ac:dyDescent="0.25">
      <c r="A31" s="9">
        <v>29</v>
      </c>
      <c r="B31" s="3" t="s">
        <v>30</v>
      </c>
      <c r="C31" s="4">
        <v>1346</v>
      </c>
      <c r="D31" s="4">
        <v>1389</v>
      </c>
      <c r="E31" s="4">
        <v>1583</v>
      </c>
      <c r="F31" s="4">
        <v>1515</v>
      </c>
      <c r="G31" s="4">
        <v>1508</v>
      </c>
      <c r="H31" s="4">
        <v>1427</v>
      </c>
      <c r="I31" s="4">
        <v>1716</v>
      </c>
      <c r="J31" s="4">
        <v>1206</v>
      </c>
      <c r="K31" s="4">
        <v>1687</v>
      </c>
      <c r="L31" s="4">
        <v>2100</v>
      </c>
      <c r="M31" s="4">
        <v>1538</v>
      </c>
      <c r="N31" s="4">
        <v>1903</v>
      </c>
    </row>
    <row r="32" spans="1:14" x14ac:dyDescent="0.25">
      <c r="A32" s="9">
        <v>30</v>
      </c>
      <c r="B32" s="3" t="s">
        <v>31</v>
      </c>
      <c r="C32" s="4">
        <v>13450</v>
      </c>
      <c r="D32" s="4">
        <v>12920</v>
      </c>
      <c r="E32" s="4">
        <v>15701</v>
      </c>
      <c r="F32" s="4">
        <v>14183</v>
      </c>
      <c r="G32" s="4">
        <v>15403</v>
      </c>
      <c r="H32" s="4">
        <v>15136</v>
      </c>
      <c r="I32" s="4">
        <v>16100</v>
      </c>
      <c r="J32" s="4">
        <v>12964</v>
      </c>
      <c r="K32" s="4">
        <v>14284</v>
      </c>
      <c r="L32" s="4">
        <v>15946</v>
      </c>
      <c r="M32" s="4">
        <v>14523</v>
      </c>
      <c r="N32" s="4">
        <v>15613</v>
      </c>
    </row>
    <row r="33" spans="1:14" x14ac:dyDescent="0.25">
      <c r="A33" s="9">
        <v>31</v>
      </c>
      <c r="B33" s="3" t="s">
        <v>32</v>
      </c>
      <c r="C33" s="4">
        <v>73</v>
      </c>
      <c r="D33" s="4">
        <v>79</v>
      </c>
      <c r="E33" s="4">
        <v>72</v>
      </c>
      <c r="F33" s="4">
        <v>67</v>
      </c>
      <c r="G33" s="4"/>
      <c r="H33" s="4">
        <v>63</v>
      </c>
      <c r="I33" s="4">
        <v>129</v>
      </c>
      <c r="J33" s="4">
        <v>66</v>
      </c>
      <c r="K33" s="4">
        <v>50</v>
      </c>
      <c r="L33" s="4">
        <v>91</v>
      </c>
      <c r="M33" s="4">
        <v>74</v>
      </c>
      <c r="N33" s="4">
        <v>62</v>
      </c>
    </row>
    <row r="34" spans="1:14" x14ac:dyDescent="0.25">
      <c r="A34" s="9">
        <v>32</v>
      </c>
      <c r="B34" s="3" t="s">
        <v>33</v>
      </c>
      <c r="C34" s="4">
        <v>1268</v>
      </c>
      <c r="D34" s="4">
        <v>1250</v>
      </c>
      <c r="E34" s="4">
        <v>1480</v>
      </c>
      <c r="F34" s="4">
        <v>1447</v>
      </c>
      <c r="G34" s="4">
        <v>1485</v>
      </c>
      <c r="H34" s="4">
        <v>1380</v>
      </c>
      <c r="I34" s="4">
        <v>1475</v>
      </c>
      <c r="J34" s="4">
        <v>841</v>
      </c>
      <c r="K34" s="4">
        <v>1267</v>
      </c>
      <c r="L34" s="4">
        <v>1474</v>
      </c>
      <c r="M34" s="4">
        <v>1530</v>
      </c>
      <c r="N34" s="4">
        <v>1452</v>
      </c>
    </row>
    <row r="35" spans="1:14" x14ac:dyDescent="0.25">
      <c r="A35" s="9">
        <v>33</v>
      </c>
      <c r="B35" s="3" t="s">
        <v>50</v>
      </c>
      <c r="C35" s="4">
        <v>0</v>
      </c>
      <c r="D35" s="4">
        <v>0</v>
      </c>
      <c r="E35" s="4">
        <v>0</v>
      </c>
      <c r="F35" s="4"/>
      <c r="G35" s="4"/>
      <c r="H35" s="4"/>
      <c r="I35" s="4"/>
      <c r="J35" s="4">
        <v>0</v>
      </c>
      <c r="K35" s="4"/>
      <c r="L35" s="4">
        <v>0</v>
      </c>
      <c r="M35" s="4">
        <v>0</v>
      </c>
      <c r="N35" s="4">
        <v>1</v>
      </c>
    </row>
    <row r="36" spans="1:14" x14ac:dyDescent="0.25">
      <c r="A36" s="9">
        <v>34</v>
      </c>
      <c r="B36" s="3" t="s">
        <v>34</v>
      </c>
      <c r="C36" s="4">
        <v>925</v>
      </c>
      <c r="D36" s="4">
        <v>944</v>
      </c>
      <c r="E36" s="4">
        <v>1164</v>
      </c>
      <c r="F36" s="4">
        <v>1192</v>
      </c>
      <c r="G36" s="4">
        <v>1187</v>
      </c>
      <c r="H36" s="4">
        <v>1131</v>
      </c>
      <c r="I36" s="4">
        <v>1368</v>
      </c>
      <c r="J36" s="4">
        <v>605</v>
      </c>
      <c r="K36" s="4">
        <v>1327</v>
      </c>
      <c r="L36" s="4">
        <v>1478</v>
      </c>
      <c r="M36" s="4">
        <v>1394</v>
      </c>
      <c r="N36" s="4">
        <v>1151</v>
      </c>
    </row>
    <row r="37" spans="1:14" x14ac:dyDescent="0.25">
      <c r="A37" s="9">
        <v>35</v>
      </c>
      <c r="B37" s="3" t="s">
        <v>35</v>
      </c>
      <c r="C37" s="4">
        <v>1096</v>
      </c>
      <c r="D37" s="4">
        <v>1340</v>
      </c>
      <c r="E37" s="4">
        <v>1534</v>
      </c>
      <c r="F37" s="4">
        <v>1496</v>
      </c>
      <c r="G37" s="4">
        <v>1553</v>
      </c>
      <c r="H37" s="4">
        <v>1576</v>
      </c>
      <c r="I37" s="4">
        <v>1667</v>
      </c>
      <c r="J37" s="4">
        <v>1191</v>
      </c>
      <c r="K37" s="4">
        <v>1449</v>
      </c>
      <c r="L37" s="4">
        <v>1674</v>
      </c>
      <c r="M37" s="4">
        <v>1570</v>
      </c>
      <c r="N37" s="4">
        <v>1750</v>
      </c>
    </row>
    <row r="38" spans="1:14" x14ac:dyDescent="0.25">
      <c r="A38" s="9">
        <v>36</v>
      </c>
      <c r="B38" s="3" t="s">
        <v>36</v>
      </c>
      <c r="C38" s="4">
        <v>753</v>
      </c>
      <c r="D38" s="4">
        <v>919</v>
      </c>
      <c r="E38" s="4">
        <v>1034</v>
      </c>
      <c r="F38" s="4">
        <v>820</v>
      </c>
      <c r="G38" s="4">
        <v>1323</v>
      </c>
      <c r="H38" s="4">
        <v>849</v>
      </c>
      <c r="I38" s="4">
        <v>1049</v>
      </c>
      <c r="J38" s="4">
        <v>671</v>
      </c>
      <c r="K38" s="4">
        <v>997</v>
      </c>
      <c r="L38" s="4">
        <v>1013</v>
      </c>
      <c r="M38" s="4">
        <v>919</v>
      </c>
      <c r="N38" s="4">
        <v>857</v>
      </c>
    </row>
    <row r="39" spans="1:14" x14ac:dyDescent="0.25">
      <c r="A39" s="11"/>
      <c r="B39" s="12" t="s">
        <v>0</v>
      </c>
      <c r="C39" s="13">
        <f>SUM(C3:C38)</f>
        <v>57569</v>
      </c>
      <c r="D39" s="13">
        <f t="shared" ref="D39:N39" si="0">SUM(D3:D38)</f>
        <v>64732</v>
      </c>
      <c r="E39" s="13">
        <f t="shared" si="0"/>
        <v>74403</v>
      </c>
      <c r="F39" s="13">
        <f t="shared" si="0"/>
        <v>65786</v>
      </c>
      <c r="G39" s="13">
        <f t="shared" si="0"/>
        <v>70367</v>
      </c>
      <c r="H39" s="13">
        <f t="shared" si="0"/>
        <v>69083</v>
      </c>
      <c r="I39" s="13">
        <f t="shared" si="0"/>
        <v>75713</v>
      </c>
      <c r="J39" s="13">
        <f t="shared" si="0"/>
        <v>54548</v>
      </c>
      <c r="K39" s="13">
        <f t="shared" si="0"/>
        <v>70670</v>
      </c>
      <c r="L39" s="13">
        <f t="shared" si="0"/>
        <v>76189</v>
      </c>
      <c r="M39" s="13">
        <f t="shared" si="0"/>
        <v>74334</v>
      </c>
      <c r="N39" s="13">
        <f t="shared" si="0"/>
        <v>74187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78</v>
      </c>
      <c r="D3" s="4">
        <v>90</v>
      </c>
      <c r="E3" s="4">
        <v>97</v>
      </c>
      <c r="F3" s="4">
        <v>95</v>
      </c>
      <c r="G3" s="4">
        <v>111</v>
      </c>
      <c r="H3" s="4">
        <v>105</v>
      </c>
      <c r="I3" s="4">
        <v>134</v>
      </c>
      <c r="J3" s="4">
        <v>102</v>
      </c>
      <c r="K3" s="4">
        <v>118</v>
      </c>
      <c r="L3" s="4">
        <v>80</v>
      </c>
      <c r="M3" s="4">
        <v>95</v>
      </c>
      <c r="N3" s="4">
        <v>99</v>
      </c>
    </row>
    <row r="4" spans="1:14" x14ac:dyDescent="0.25">
      <c r="A4" s="9">
        <v>2</v>
      </c>
      <c r="B4" s="3" t="s">
        <v>3</v>
      </c>
      <c r="C4" s="4">
        <v>351</v>
      </c>
      <c r="D4" s="4">
        <v>438</v>
      </c>
      <c r="E4" s="4">
        <v>613</v>
      </c>
      <c r="F4" s="4">
        <v>484</v>
      </c>
      <c r="G4" s="4">
        <v>434</v>
      </c>
      <c r="H4" s="4">
        <v>319</v>
      </c>
      <c r="I4" s="4">
        <v>410</v>
      </c>
      <c r="J4" s="4">
        <v>423</v>
      </c>
      <c r="K4" s="4">
        <v>549</v>
      </c>
      <c r="L4" s="4">
        <v>597</v>
      </c>
      <c r="M4" s="4">
        <v>445</v>
      </c>
      <c r="N4" s="4">
        <v>404</v>
      </c>
    </row>
    <row r="5" spans="1:14" x14ac:dyDescent="0.25">
      <c r="A5" s="9">
        <v>3</v>
      </c>
      <c r="B5" s="3" t="s">
        <v>4</v>
      </c>
      <c r="C5" s="4">
        <v>363</v>
      </c>
      <c r="D5" s="4">
        <v>372</v>
      </c>
      <c r="E5" s="4">
        <v>359</v>
      </c>
      <c r="F5" s="4">
        <v>390</v>
      </c>
      <c r="G5" s="4">
        <v>191</v>
      </c>
      <c r="H5" s="4">
        <v>153</v>
      </c>
      <c r="I5" s="4">
        <v>186</v>
      </c>
      <c r="J5" s="4">
        <v>256</v>
      </c>
      <c r="K5" s="4">
        <v>377</v>
      </c>
      <c r="L5" s="4">
        <v>347</v>
      </c>
      <c r="M5" s="4">
        <v>346</v>
      </c>
      <c r="N5" s="4">
        <v>400</v>
      </c>
    </row>
    <row r="6" spans="1:14" x14ac:dyDescent="0.25">
      <c r="A6" s="9">
        <v>4</v>
      </c>
      <c r="B6" s="3" t="s">
        <v>5</v>
      </c>
      <c r="C6" s="4">
        <v>9045</v>
      </c>
      <c r="D6" s="4">
        <v>10330</v>
      </c>
      <c r="E6" s="4">
        <v>10797</v>
      </c>
      <c r="F6" s="4">
        <v>9796</v>
      </c>
      <c r="G6" s="4">
        <v>10103</v>
      </c>
      <c r="H6" s="4">
        <v>10225</v>
      </c>
      <c r="I6" s="4">
        <v>11309</v>
      </c>
      <c r="J6" s="4">
        <v>7942</v>
      </c>
      <c r="K6" s="4">
        <v>12150</v>
      </c>
      <c r="L6" s="4">
        <v>13370</v>
      </c>
      <c r="M6" s="4">
        <v>12275</v>
      </c>
      <c r="N6" s="4">
        <v>12022</v>
      </c>
    </row>
    <row r="7" spans="1:14" x14ac:dyDescent="0.25">
      <c r="A7" s="9">
        <v>5</v>
      </c>
      <c r="B7" s="3" t="s">
        <v>6</v>
      </c>
      <c r="C7" s="4">
        <v>2076</v>
      </c>
      <c r="D7" s="4">
        <v>2427</v>
      </c>
      <c r="E7" s="4">
        <v>2625</v>
      </c>
      <c r="F7" s="4">
        <v>2410</v>
      </c>
      <c r="G7" s="4">
        <v>2383</v>
      </c>
      <c r="H7" s="4">
        <v>2306</v>
      </c>
      <c r="I7" s="4">
        <v>2788</v>
      </c>
      <c r="J7" s="4">
        <v>1521</v>
      </c>
      <c r="K7" s="4">
        <v>2289</v>
      </c>
      <c r="L7" s="4">
        <v>2736</v>
      </c>
      <c r="M7" s="4">
        <v>2293</v>
      </c>
      <c r="N7" s="4">
        <v>2357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2</v>
      </c>
      <c r="I9" s="4">
        <v>0</v>
      </c>
      <c r="J9" s="4">
        <v>0</v>
      </c>
      <c r="K9" s="4">
        <v>0</v>
      </c>
      <c r="L9" s="4">
        <v>0</v>
      </c>
      <c r="M9" s="4">
        <v>150</v>
      </c>
      <c r="N9" s="4">
        <v>161</v>
      </c>
    </row>
    <row r="10" spans="1:14" x14ac:dyDescent="0.25">
      <c r="A10" s="9">
        <v>8</v>
      </c>
      <c r="B10" s="3" t="s">
        <v>9</v>
      </c>
      <c r="C10" s="4">
        <v>16</v>
      </c>
      <c r="D10" s="4">
        <v>14</v>
      </c>
      <c r="E10" s="4">
        <v>74</v>
      </c>
      <c r="F10" s="4">
        <v>22</v>
      </c>
      <c r="G10" s="4">
        <v>228</v>
      </c>
      <c r="H10" s="4">
        <v>1085</v>
      </c>
      <c r="I10" s="4">
        <v>263</v>
      </c>
      <c r="J10" s="4">
        <v>41</v>
      </c>
      <c r="K10" s="4">
        <v>22</v>
      </c>
      <c r="L10" s="4">
        <v>79</v>
      </c>
      <c r="M10" s="4">
        <v>50</v>
      </c>
      <c r="N10" s="4">
        <v>19</v>
      </c>
    </row>
    <row r="11" spans="1:14" x14ac:dyDescent="0.25">
      <c r="A11" s="9">
        <v>9</v>
      </c>
      <c r="B11" s="3" t="s">
        <v>10</v>
      </c>
      <c r="C11" s="4">
        <v>376</v>
      </c>
      <c r="D11" s="4">
        <v>356</v>
      </c>
      <c r="E11" s="4">
        <v>374</v>
      </c>
      <c r="F11" s="4">
        <v>377</v>
      </c>
      <c r="G11" s="4">
        <v>422</v>
      </c>
      <c r="H11" s="4">
        <v>359</v>
      </c>
      <c r="I11" s="4">
        <v>405</v>
      </c>
      <c r="J11" s="4">
        <v>299</v>
      </c>
      <c r="K11" s="4">
        <v>370</v>
      </c>
      <c r="L11" s="4">
        <v>434</v>
      </c>
      <c r="M11" s="4">
        <v>392</v>
      </c>
      <c r="N11" s="4">
        <v>392</v>
      </c>
    </row>
    <row r="12" spans="1:14" x14ac:dyDescent="0.25">
      <c r="A12" s="9">
        <v>10</v>
      </c>
      <c r="B12" s="3" t="s">
        <v>11</v>
      </c>
      <c r="C12" s="4">
        <v>726</v>
      </c>
      <c r="D12" s="4">
        <v>858</v>
      </c>
      <c r="E12" s="4">
        <v>1013</v>
      </c>
      <c r="F12" s="4">
        <v>1194</v>
      </c>
      <c r="G12" s="4">
        <v>1083</v>
      </c>
      <c r="H12" s="4">
        <v>1082</v>
      </c>
      <c r="I12" s="4">
        <v>1348</v>
      </c>
      <c r="J12" s="4">
        <v>637</v>
      </c>
      <c r="K12" s="4">
        <v>920</v>
      </c>
      <c r="L12" s="4">
        <v>1364</v>
      </c>
      <c r="M12" s="4">
        <v>891</v>
      </c>
      <c r="N12" s="4">
        <v>1286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1</v>
      </c>
      <c r="F14" s="4">
        <v>0</v>
      </c>
      <c r="G14" s="4">
        <v>0</v>
      </c>
      <c r="H14" s="4">
        <v>2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122</v>
      </c>
      <c r="D15" s="4">
        <v>112</v>
      </c>
      <c r="E15" s="4">
        <v>133</v>
      </c>
      <c r="F15" s="4">
        <v>113</v>
      </c>
      <c r="G15" s="4">
        <v>128</v>
      </c>
      <c r="H15" s="4">
        <v>108</v>
      </c>
      <c r="I15" s="4">
        <v>158</v>
      </c>
      <c r="J15" s="4">
        <v>107</v>
      </c>
      <c r="K15" s="4">
        <v>258</v>
      </c>
      <c r="L15" s="4">
        <v>320</v>
      </c>
      <c r="M15" s="4">
        <v>243</v>
      </c>
      <c r="N15" s="4">
        <v>270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62</v>
      </c>
      <c r="D17" s="4">
        <v>112</v>
      </c>
      <c r="E17" s="4">
        <v>158</v>
      </c>
      <c r="F17" s="4">
        <v>207</v>
      </c>
      <c r="G17" s="4">
        <v>219</v>
      </c>
      <c r="H17" s="4">
        <v>128</v>
      </c>
      <c r="I17" s="4">
        <v>19</v>
      </c>
      <c r="J17" s="4">
        <v>39</v>
      </c>
      <c r="K17" s="4">
        <v>90</v>
      </c>
      <c r="L17" s="4">
        <v>87</v>
      </c>
      <c r="M17" s="4">
        <v>88</v>
      </c>
      <c r="N17" s="4">
        <v>62</v>
      </c>
    </row>
    <row r="18" spans="1:14" x14ac:dyDescent="0.25">
      <c r="A18" s="9">
        <v>16</v>
      </c>
      <c r="B18" s="3" t="s">
        <v>17</v>
      </c>
      <c r="C18" s="4">
        <v>439</v>
      </c>
      <c r="D18" s="4">
        <v>591</v>
      </c>
      <c r="E18" s="4">
        <v>496</v>
      </c>
      <c r="F18" s="4">
        <v>616</v>
      </c>
      <c r="G18" s="4">
        <v>550</v>
      </c>
      <c r="H18" s="4">
        <v>480</v>
      </c>
      <c r="I18" s="4">
        <v>555</v>
      </c>
      <c r="J18" s="4">
        <v>358</v>
      </c>
      <c r="K18" s="4">
        <v>493</v>
      </c>
      <c r="L18" s="4">
        <v>373</v>
      </c>
      <c r="M18" s="4">
        <v>431</v>
      </c>
      <c r="N18" s="4">
        <v>581</v>
      </c>
    </row>
    <row r="19" spans="1:14" x14ac:dyDescent="0.25">
      <c r="A19" s="9">
        <v>17</v>
      </c>
      <c r="B19" s="3" t="s">
        <v>18</v>
      </c>
      <c r="C19" s="4">
        <v>198</v>
      </c>
      <c r="D19" s="4">
        <v>181</v>
      </c>
      <c r="E19" s="4">
        <v>191</v>
      </c>
      <c r="F19" s="4">
        <v>197</v>
      </c>
      <c r="G19" s="4">
        <v>197</v>
      </c>
      <c r="H19" s="4">
        <v>204</v>
      </c>
      <c r="I19" s="4">
        <v>190</v>
      </c>
      <c r="J19" s="4">
        <v>157</v>
      </c>
      <c r="K19" s="4">
        <v>191</v>
      </c>
      <c r="L19" s="4">
        <v>210</v>
      </c>
      <c r="M19" s="4">
        <v>221</v>
      </c>
      <c r="N19" s="4">
        <v>254</v>
      </c>
    </row>
    <row r="20" spans="1:14" x14ac:dyDescent="0.25">
      <c r="A20" s="9">
        <v>18</v>
      </c>
      <c r="B20" s="3" t="s">
        <v>19</v>
      </c>
      <c r="C20" s="4">
        <v>1992</v>
      </c>
      <c r="D20" s="4">
        <v>1982</v>
      </c>
      <c r="E20" s="4">
        <v>2144</v>
      </c>
      <c r="F20" s="4">
        <v>1944</v>
      </c>
      <c r="G20" s="4">
        <v>2138</v>
      </c>
      <c r="H20" s="4">
        <v>2121</v>
      </c>
      <c r="I20" s="4">
        <v>2210</v>
      </c>
      <c r="J20" s="4">
        <v>1633</v>
      </c>
      <c r="K20" s="4">
        <v>2003</v>
      </c>
      <c r="L20" s="4">
        <v>2114</v>
      </c>
      <c r="M20" s="4">
        <v>2242</v>
      </c>
      <c r="N20" s="4">
        <v>2134</v>
      </c>
    </row>
    <row r="21" spans="1:14" x14ac:dyDescent="0.25">
      <c r="A21" s="9">
        <v>19</v>
      </c>
      <c r="B21" s="3" t="s">
        <v>20</v>
      </c>
      <c r="C21" s="4">
        <v>25920</v>
      </c>
      <c r="D21" s="4">
        <v>30092</v>
      </c>
      <c r="E21" s="4">
        <v>36658</v>
      </c>
      <c r="F21" s="4">
        <v>29736</v>
      </c>
      <c r="G21" s="4">
        <v>29345</v>
      </c>
      <c r="H21" s="4">
        <v>29682</v>
      </c>
      <c r="I21" s="4">
        <v>32094</v>
      </c>
      <c r="J21" s="4">
        <v>22829</v>
      </c>
      <c r="K21" s="4">
        <v>28671</v>
      </c>
      <c r="L21" s="4">
        <v>32214</v>
      </c>
      <c r="M21" s="4">
        <v>32992</v>
      </c>
      <c r="N21" s="4">
        <v>32353</v>
      </c>
    </row>
    <row r="22" spans="1:14" x14ac:dyDescent="0.25">
      <c r="A22" s="9">
        <v>20</v>
      </c>
      <c r="B22" s="3" t="s">
        <v>21</v>
      </c>
      <c r="C22" s="4">
        <v>537</v>
      </c>
      <c r="D22" s="4">
        <v>618</v>
      </c>
      <c r="E22" s="4">
        <v>662</v>
      </c>
      <c r="F22" s="4">
        <v>725</v>
      </c>
      <c r="G22" s="4">
        <v>736</v>
      </c>
      <c r="H22" s="4">
        <v>656</v>
      </c>
      <c r="I22" s="4">
        <v>685</v>
      </c>
      <c r="J22" s="4">
        <v>517</v>
      </c>
      <c r="K22" s="4">
        <v>706</v>
      </c>
      <c r="L22" s="4">
        <v>764</v>
      </c>
      <c r="M22" s="4">
        <v>691</v>
      </c>
      <c r="N22" s="4">
        <v>877</v>
      </c>
    </row>
    <row r="23" spans="1:14" x14ac:dyDescent="0.25">
      <c r="A23" s="9">
        <v>21</v>
      </c>
      <c r="B23" s="3" t="s">
        <v>22</v>
      </c>
      <c r="C23" s="4">
        <v>116</v>
      </c>
      <c r="D23" s="4">
        <v>113</v>
      </c>
      <c r="E23" s="4">
        <v>129</v>
      </c>
      <c r="F23" s="4">
        <v>138</v>
      </c>
      <c r="G23" s="4">
        <v>138</v>
      </c>
      <c r="H23" s="4">
        <v>177</v>
      </c>
      <c r="I23" s="4">
        <v>226</v>
      </c>
      <c r="J23" s="4">
        <v>178</v>
      </c>
      <c r="K23" s="4">
        <v>169</v>
      </c>
      <c r="L23" s="4">
        <v>161</v>
      </c>
      <c r="M23" s="4">
        <v>146</v>
      </c>
      <c r="N23" s="4">
        <v>128</v>
      </c>
    </row>
    <row r="24" spans="1:14" x14ac:dyDescent="0.25">
      <c r="A24" s="9">
        <v>22</v>
      </c>
      <c r="B24" s="3" t="s">
        <v>23</v>
      </c>
      <c r="C24" s="4">
        <v>494</v>
      </c>
      <c r="D24" s="4">
        <v>374</v>
      </c>
      <c r="E24" s="4">
        <v>461</v>
      </c>
      <c r="F24" s="4">
        <v>431</v>
      </c>
      <c r="G24" s="4">
        <v>468</v>
      </c>
      <c r="H24" s="4">
        <v>446</v>
      </c>
      <c r="I24" s="4">
        <v>502</v>
      </c>
      <c r="J24" s="4">
        <v>360</v>
      </c>
      <c r="K24" s="4">
        <v>437</v>
      </c>
      <c r="L24" s="4">
        <v>471</v>
      </c>
      <c r="M24" s="4">
        <v>442</v>
      </c>
      <c r="N24" s="4">
        <v>486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5456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180</v>
      </c>
      <c r="D27" s="4">
        <v>192</v>
      </c>
      <c r="E27" s="4">
        <v>185</v>
      </c>
      <c r="F27" s="4">
        <v>168</v>
      </c>
      <c r="G27" s="4">
        <v>173</v>
      </c>
      <c r="H27" s="4">
        <v>145</v>
      </c>
      <c r="I27" s="4">
        <v>164</v>
      </c>
      <c r="J27" s="4">
        <v>67</v>
      </c>
      <c r="K27" s="4">
        <v>136</v>
      </c>
      <c r="L27" s="4">
        <v>140</v>
      </c>
      <c r="M27" s="4">
        <v>97</v>
      </c>
      <c r="N27" s="4">
        <v>148</v>
      </c>
    </row>
    <row r="28" spans="1:14" x14ac:dyDescent="0.25">
      <c r="A28" s="9">
        <v>26</v>
      </c>
      <c r="B28" s="3" t="s">
        <v>27</v>
      </c>
      <c r="C28" s="4">
        <v>860</v>
      </c>
      <c r="D28" s="4">
        <v>890</v>
      </c>
      <c r="E28" s="4">
        <v>978</v>
      </c>
      <c r="F28" s="4">
        <v>858</v>
      </c>
      <c r="G28" s="4">
        <v>933</v>
      </c>
      <c r="H28" s="4">
        <v>970</v>
      </c>
      <c r="I28" s="4">
        <v>1041</v>
      </c>
      <c r="J28" s="4">
        <v>616</v>
      </c>
      <c r="K28" s="4">
        <v>901</v>
      </c>
      <c r="L28" s="4">
        <v>1246</v>
      </c>
      <c r="M28" s="4">
        <v>1106</v>
      </c>
      <c r="N28" s="4">
        <v>1133</v>
      </c>
    </row>
    <row r="29" spans="1:14" x14ac:dyDescent="0.25">
      <c r="A29" s="9">
        <v>27</v>
      </c>
      <c r="B29" s="3" t="s">
        <v>28</v>
      </c>
      <c r="C29" s="4">
        <v>26</v>
      </c>
      <c r="D29" s="4">
        <v>23</v>
      </c>
      <c r="E29" s="4">
        <v>21</v>
      </c>
      <c r="F29" s="4">
        <v>17</v>
      </c>
      <c r="G29" s="4">
        <v>17</v>
      </c>
      <c r="H29" s="4">
        <v>15</v>
      </c>
      <c r="I29" s="4">
        <v>17</v>
      </c>
      <c r="J29" s="4">
        <v>20</v>
      </c>
      <c r="K29" s="4">
        <v>22</v>
      </c>
      <c r="L29" s="4">
        <v>17</v>
      </c>
      <c r="M29" s="4"/>
      <c r="N29" s="4">
        <v>20</v>
      </c>
    </row>
    <row r="30" spans="1:14" x14ac:dyDescent="0.25">
      <c r="A30" s="9">
        <v>28</v>
      </c>
      <c r="B30" s="3" t="s">
        <v>29</v>
      </c>
      <c r="C30" s="4">
        <v>164</v>
      </c>
      <c r="D30" s="4">
        <v>341</v>
      </c>
      <c r="E30" s="4">
        <v>499</v>
      </c>
      <c r="F30" s="4">
        <v>341</v>
      </c>
      <c r="G30" s="4">
        <v>334</v>
      </c>
      <c r="H30" s="4">
        <v>237</v>
      </c>
      <c r="I30" s="4">
        <v>204</v>
      </c>
      <c r="J30" s="4">
        <v>186</v>
      </c>
      <c r="K30" s="4">
        <v>300</v>
      </c>
      <c r="L30" s="4">
        <v>424</v>
      </c>
      <c r="M30" s="4">
        <v>331</v>
      </c>
      <c r="N30" s="4">
        <v>220</v>
      </c>
    </row>
    <row r="31" spans="1:14" x14ac:dyDescent="0.25">
      <c r="A31" s="9">
        <v>29</v>
      </c>
      <c r="B31" s="3" t="s">
        <v>30</v>
      </c>
      <c r="C31" s="4">
        <v>1586</v>
      </c>
      <c r="D31" s="4">
        <v>1583</v>
      </c>
      <c r="E31" s="4">
        <v>1813</v>
      </c>
      <c r="F31" s="4">
        <v>1566</v>
      </c>
      <c r="G31" s="4">
        <v>1679</v>
      </c>
      <c r="H31" s="4">
        <v>1725</v>
      </c>
      <c r="I31" s="4">
        <v>1831</v>
      </c>
      <c r="J31" s="4">
        <v>1102</v>
      </c>
      <c r="K31" s="4">
        <v>1705</v>
      </c>
      <c r="L31" s="4">
        <v>1866</v>
      </c>
      <c r="M31" s="4">
        <v>1646</v>
      </c>
      <c r="N31" s="4">
        <v>1709</v>
      </c>
    </row>
    <row r="32" spans="1:14" x14ac:dyDescent="0.25">
      <c r="A32" s="9">
        <v>30</v>
      </c>
      <c r="B32" s="3" t="s">
        <v>31</v>
      </c>
      <c r="C32" s="4">
        <v>12963</v>
      </c>
      <c r="D32" s="4">
        <v>13815</v>
      </c>
      <c r="E32" s="4">
        <v>16019</v>
      </c>
      <c r="F32" s="4">
        <v>13803</v>
      </c>
      <c r="G32" s="4">
        <v>15073</v>
      </c>
      <c r="H32" s="4">
        <v>14777</v>
      </c>
      <c r="I32" s="4">
        <v>15037</v>
      </c>
      <c r="J32" s="4">
        <v>12041</v>
      </c>
      <c r="K32" s="4">
        <v>13992</v>
      </c>
      <c r="L32" s="4">
        <v>15291</v>
      </c>
      <c r="M32" s="4">
        <v>14557</v>
      </c>
      <c r="N32" s="4">
        <v>15402</v>
      </c>
    </row>
    <row r="33" spans="1:14" x14ac:dyDescent="0.25">
      <c r="A33" s="9">
        <v>31</v>
      </c>
      <c r="B33" s="3" t="s">
        <v>32</v>
      </c>
      <c r="C33" s="4">
        <v>52</v>
      </c>
      <c r="D33" s="4">
        <v>63</v>
      </c>
      <c r="E33" s="4">
        <v>62</v>
      </c>
      <c r="F33" s="4">
        <v>73</v>
      </c>
      <c r="G33" s="4">
        <v>68</v>
      </c>
      <c r="H33" s="4">
        <v>64</v>
      </c>
      <c r="I33" s="4">
        <v>63</v>
      </c>
      <c r="J33" s="4">
        <v>42</v>
      </c>
      <c r="K33" s="4">
        <v>53</v>
      </c>
      <c r="L33" s="4">
        <v>51</v>
      </c>
      <c r="M33" s="4">
        <v>72</v>
      </c>
      <c r="N33" s="4">
        <v>54</v>
      </c>
    </row>
    <row r="34" spans="1:14" x14ac:dyDescent="0.25">
      <c r="A34" s="9">
        <v>32</v>
      </c>
      <c r="B34" s="3" t="s">
        <v>33</v>
      </c>
      <c r="C34" s="4">
        <v>1153</v>
      </c>
      <c r="D34" s="4">
        <v>1950</v>
      </c>
      <c r="E34" s="4">
        <v>2138</v>
      </c>
      <c r="F34" s="4">
        <v>2062</v>
      </c>
      <c r="G34" s="4">
        <v>2022</v>
      </c>
      <c r="H34" s="4">
        <v>1407</v>
      </c>
      <c r="I34" s="4">
        <v>1434</v>
      </c>
      <c r="J34" s="4">
        <v>783</v>
      </c>
      <c r="K34" s="4">
        <v>1239</v>
      </c>
      <c r="L34" s="4">
        <v>1522</v>
      </c>
      <c r="M34" s="4">
        <v>1265</v>
      </c>
      <c r="N34" s="4">
        <v>1369</v>
      </c>
    </row>
    <row r="35" spans="1:14" x14ac:dyDescent="0.25">
      <c r="A35" s="9">
        <v>33</v>
      </c>
      <c r="B35" s="3" t="s">
        <v>50</v>
      </c>
      <c r="C35" s="4">
        <v>0</v>
      </c>
      <c r="D35" s="4">
        <v>1</v>
      </c>
      <c r="E35" s="4">
        <v>1</v>
      </c>
      <c r="F35" s="4">
        <v>1</v>
      </c>
      <c r="G35" s="4">
        <v>0</v>
      </c>
      <c r="H35" s="4">
        <v>0</v>
      </c>
      <c r="I35" s="4">
        <v>0</v>
      </c>
      <c r="J35" s="4">
        <v>1</v>
      </c>
      <c r="K35" s="4">
        <v>5</v>
      </c>
      <c r="L35" s="4">
        <v>3</v>
      </c>
      <c r="M35" s="4">
        <v>3</v>
      </c>
      <c r="N35" s="4">
        <v>4</v>
      </c>
    </row>
    <row r="36" spans="1:14" x14ac:dyDescent="0.25">
      <c r="A36" s="9">
        <v>34</v>
      </c>
      <c r="B36" s="3" t="s">
        <v>34</v>
      </c>
      <c r="C36" s="4">
        <v>1261</v>
      </c>
      <c r="D36" s="4">
        <v>1270</v>
      </c>
      <c r="E36" s="4">
        <v>1251</v>
      </c>
      <c r="F36" s="4">
        <v>1319</v>
      </c>
      <c r="G36" s="4">
        <v>1307</v>
      </c>
      <c r="H36" s="4">
        <v>1276</v>
      </c>
      <c r="I36" s="4">
        <v>1424</v>
      </c>
      <c r="J36" s="4">
        <v>715</v>
      </c>
      <c r="K36" s="4">
        <v>1382</v>
      </c>
      <c r="L36" s="4">
        <v>1544</v>
      </c>
      <c r="M36" s="4">
        <v>1298</v>
      </c>
      <c r="N36" s="4">
        <v>1364</v>
      </c>
    </row>
    <row r="37" spans="1:14" x14ac:dyDescent="0.25">
      <c r="A37" s="9">
        <v>35</v>
      </c>
      <c r="B37" s="3" t="s">
        <v>35</v>
      </c>
      <c r="C37" s="4">
        <v>1498</v>
      </c>
      <c r="D37" s="4">
        <v>1517</v>
      </c>
      <c r="E37" s="4">
        <v>1843</v>
      </c>
      <c r="F37" s="4">
        <v>1559</v>
      </c>
      <c r="G37" s="4">
        <v>1489</v>
      </c>
      <c r="H37" s="4">
        <v>1557</v>
      </c>
      <c r="I37" s="4">
        <v>1807</v>
      </c>
      <c r="J37" s="4">
        <v>1399</v>
      </c>
      <c r="K37" s="4">
        <v>1654</v>
      </c>
      <c r="L37" s="4">
        <v>1787</v>
      </c>
      <c r="M37" s="4">
        <v>1805</v>
      </c>
      <c r="N37" s="4">
        <v>1871</v>
      </c>
    </row>
    <row r="38" spans="1:14" x14ac:dyDescent="0.25">
      <c r="A38" s="9">
        <v>36</v>
      </c>
      <c r="B38" s="3" t="s">
        <v>36</v>
      </c>
      <c r="C38" s="4">
        <v>858</v>
      </c>
      <c r="D38" s="4">
        <v>1240</v>
      </c>
      <c r="E38" s="4">
        <v>1239</v>
      </c>
      <c r="F38" s="4">
        <v>1010</v>
      </c>
      <c r="G38" s="4">
        <v>1047</v>
      </c>
      <c r="H38" s="4">
        <v>921</v>
      </c>
      <c r="I38" s="4">
        <v>1060</v>
      </c>
      <c r="J38" s="4">
        <v>670</v>
      </c>
      <c r="K38" s="4">
        <v>952</v>
      </c>
      <c r="L38" s="4">
        <v>1061</v>
      </c>
      <c r="M38" s="4">
        <v>1089</v>
      </c>
      <c r="N38" s="4">
        <v>948</v>
      </c>
    </row>
    <row r="39" spans="1:14" x14ac:dyDescent="0.25">
      <c r="A39" s="11"/>
      <c r="B39" s="12" t="s">
        <v>0</v>
      </c>
      <c r="C39" s="13">
        <f>SUM(C3:C38)</f>
        <v>63512</v>
      </c>
      <c r="D39" s="13">
        <f t="shared" ref="D39:N39" si="0">SUM(D3:D38)</f>
        <v>71945</v>
      </c>
      <c r="E39" s="13">
        <f t="shared" si="0"/>
        <v>83034</v>
      </c>
      <c r="F39" s="13">
        <f t="shared" si="0"/>
        <v>71652</v>
      </c>
      <c r="G39" s="13">
        <f t="shared" si="0"/>
        <v>73016</v>
      </c>
      <c r="H39" s="13">
        <f t="shared" si="0"/>
        <v>72734</v>
      </c>
      <c r="I39" s="13">
        <f t="shared" si="0"/>
        <v>77564</v>
      </c>
      <c r="J39" s="13">
        <f t="shared" si="0"/>
        <v>55041</v>
      </c>
      <c r="K39" s="13">
        <f t="shared" si="0"/>
        <v>72154</v>
      </c>
      <c r="L39" s="13">
        <f t="shared" si="0"/>
        <v>86129</v>
      </c>
      <c r="M39" s="13">
        <f t="shared" si="0"/>
        <v>77702</v>
      </c>
      <c r="N39" s="13">
        <f t="shared" si="0"/>
        <v>78527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9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66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6">
        <v>95</v>
      </c>
      <c r="D3" s="6">
        <v>74</v>
      </c>
      <c r="E3" s="6">
        <v>50</v>
      </c>
      <c r="F3" s="6">
        <v>94</v>
      </c>
      <c r="G3" s="6">
        <v>82</v>
      </c>
      <c r="H3" s="6">
        <v>102</v>
      </c>
      <c r="I3" s="6">
        <v>207</v>
      </c>
      <c r="J3" s="6">
        <v>138</v>
      </c>
      <c r="K3" s="6">
        <v>107</v>
      </c>
      <c r="L3" s="6">
        <v>48</v>
      </c>
      <c r="M3" s="6">
        <v>88</v>
      </c>
      <c r="N3" s="6">
        <v>115</v>
      </c>
    </row>
    <row r="4" spans="1:14" x14ac:dyDescent="0.25">
      <c r="A4" s="9">
        <v>2</v>
      </c>
      <c r="B4" s="3" t="s">
        <v>3</v>
      </c>
      <c r="C4" s="6">
        <v>383</v>
      </c>
      <c r="D4" s="6">
        <v>494</v>
      </c>
      <c r="E4" s="6">
        <v>596</v>
      </c>
      <c r="F4" s="6">
        <v>614</v>
      </c>
      <c r="G4" s="6">
        <v>530</v>
      </c>
      <c r="H4" s="6">
        <v>469</v>
      </c>
      <c r="I4" s="6">
        <v>438</v>
      </c>
      <c r="J4" s="6">
        <v>345</v>
      </c>
      <c r="K4" s="6">
        <v>530</v>
      </c>
      <c r="L4" s="6">
        <v>561</v>
      </c>
      <c r="M4" s="6">
        <v>468</v>
      </c>
      <c r="N4" s="6">
        <v>452</v>
      </c>
    </row>
    <row r="5" spans="1:14" x14ac:dyDescent="0.25">
      <c r="A5" s="9">
        <v>3</v>
      </c>
      <c r="B5" s="3" t="s">
        <v>4</v>
      </c>
      <c r="C5" s="6">
        <v>339</v>
      </c>
      <c r="D5" s="6">
        <v>336</v>
      </c>
      <c r="E5" s="6">
        <v>441</v>
      </c>
      <c r="F5" s="6">
        <v>424</v>
      </c>
      <c r="G5" s="6">
        <v>413</v>
      </c>
      <c r="H5" s="6">
        <v>386</v>
      </c>
      <c r="I5" s="6">
        <v>407</v>
      </c>
      <c r="J5" s="6">
        <v>323</v>
      </c>
      <c r="K5" s="6">
        <v>429</v>
      </c>
      <c r="L5" s="6">
        <v>399</v>
      </c>
      <c r="M5" s="6">
        <v>163</v>
      </c>
      <c r="N5" s="6">
        <v>209</v>
      </c>
    </row>
    <row r="6" spans="1:14" x14ac:dyDescent="0.25">
      <c r="A6" s="9">
        <v>4</v>
      </c>
      <c r="B6" s="3" t="s">
        <v>5</v>
      </c>
      <c r="C6" s="6">
        <v>10144</v>
      </c>
      <c r="D6" s="6">
        <v>11317</v>
      </c>
      <c r="E6" s="6">
        <v>12047</v>
      </c>
      <c r="F6" s="6">
        <v>10222</v>
      </c>
      <c r="G6" s="6">
        <v>10313</v>
      </c>
      <c r="H6" s="6">
        <v>10442</v>
      </c>
      <c r="I6" s="6">
        <v>11043</v>
      </c>
      <c r="J6" s="6">
        <v>7415</v>
      </c>
      <c r="K6" s="6">
        <v>10671</v>
      </c>
      <c r="L6" s="6">
        <v>11869</v>
      </c>
      <c r="M6" s="6">
        <v>12382</v>
      </c>
      <c r="N6" s="6">
        <v>13109</v>
      </c>
    </row>
    <row r="7" spans="1:14" x14ac:dyDescent="0.25">
      <c r="A7" s="9">
        <v>5</v>
      </c>
      <c r="B7" s="3" t="s">
        <v>6</v>
      </c>
      <c r="C7" s="6">
        <v>1936</v>
      </c>
      <c r="D7" s="6">
        <v>2184</v>
      </c>
      <c r="E7" s="6">
        <v>2301</v>
      </c>
      <c r="F7" s="6">
        <v>2071</v>
      </c>
      <c r="G7" s="6">
        <v>47</v>
      </c>
      <c r="H7" s="6">
        <v>0</v>
      </c>
      <c r="I7" s="6">
        <v>2077</v>
      </c>
      <c r="J7" s="6">
        <v>1515</v>
      </c>
      <c r="K7" s="6">
        <v>2248</v>
      </c>
      <c r="L7" s="6">
        <v>2376</v>
      </c>
      <c r="M7" s="6">
        <v>2145</v>
      </c>
      <c r="N7" s="6">
        <v>2206</v>
      </c>
    </row>
    <row r="8" spans="1:14" x14ac:dyDescent="0.25">
      <c r="A8" s="9">
        <v>6</v>
      </c>
      <c r="B8" s="3" t="s">
        <v>7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</row>
    <row r="9" spans="1:14" x14ac:dyDescent="0.25">
      <c r="A9" s="9">
        <v>7</v>
      </c>
      <c r="B9" s="3" t="s">
        <v>8</v>
      </c>
      <c r="C9" s="6">
        <v>144</v>
      </c>
      <c r="D9" s="6">
        <v>150</v>
      </c>
      <c r="E9" s="6">
        <v>117</v>
      </c>
      <c r="F9" s="6">
        <v>78</v>
      </c>
      <c r="G9" s="6">
        <v>33</v>
      </c>
      <c r="H9" s="6">
        <v>97</v>
      </c>
      <c r="I9" s="6">
        <v>110</v>
      </c>
      <c r="J9" s="6">
        <v>44</v>
      </c>
      <c r="K9" s="6">
        <v>34</v>
      </c>
      <c r="L9" s="6">
        <v>0</v>
      </c>
      <c r="M9" s="6">
        <v>43</v>
      </c>
      <c r="N9" s="6">
        <v>0</v>
      </c>
    </row>
    <row r="10" spans="1:14" x14ac:dyDescent="0.25">
      <c r="A10" s="9">
        <v>8</v>
      </c>
      <c r="B10" s="3" t="s">
        <v>9</v>
      </c>
      <c r="C10" s="6">
        <v>26</v>
      </c>
      <c r="D10" s="6">
        <v>66</v>
      </c>
      <c r="E10" s="6">
        <v>38</v>
      </c>
      <c r="F10" s="6">
        <v>19</v>
      </c>
      <c r="G10" s="6">
        <v>21</v>
      </c>
      <c r="H10" s="6">
        <v>10</v>
      </c>
      <c r="I10" s="6">
        <v>18</v>
      </c>
      <c r="J10" s="6">
        <v>19</v>
      </c>
      <c r="K10" s="6">
        <v>23</v>
      </c>
      <c r="L10" s="6">
        <v>70</v>
      </c>
      <c r="M10" s="6">
        <v>214</v>
      </c>
      <c r="N10" s="6">
        <v>280</v>
      </c>
    </row>
    <row r="11" spans="1:14" x14ac:dyDescent="0.25">
      <c r="A11" s="9">
        <v>9</v>
      </c>
      <c r="B11" s="3" t="s">
        <v>10</v>
      </c>
      <c r="C11" s="6">
        <v>327</v>
      </c>
      <c r="D11" s="6">
        <v>315</v>
      </c>
      <c r="E11" s="6">
        <v>374</v>
      </c>
      <c r="F11" s="6">
        <v>325</v>
      </c>
      <c r="G11" s="6">
        <v>312</v>
      </c>
      <c r="H11" s="6">
        <v>318</v>
      </c>
      <c r="I11" s="6">
        <v>257</v>
      </c>
      <c r="J11" s="6">
        <v>249</v>
      </c>
      <c r="K11" s="6">
        <v>186</v>
      </c>
      <c r="L11" s="6">
        <v>419</v>
      </c>
      <c r="M11" s="6">
        <v>390</v>
      </c>
      <c r="N11" s="6">
        <v>412</v>
      </c>
    </row>
    <row r="12" spans="1:14" x14ac:dyDescent="0.25">
      <c r="A12" s="9">
        <v>10</v>
      </c>
      <c r="B12" s="3" t="s">
        <v>11</v>
      </c>
      <c r="C12" s="6">
        <v>831</v>
      </c>
      <c r="D12" s="6">
        <v>874</v>
      </c>
      <c r="E12" s="6">
        <v>883</v>
      </c>
      <c r="F12" s="6">
        <v>818</v>
      </c>
      <c r="G12" s="6">
        <v>822</v>
      </c>
      <c r="H12" s="6">
        <v>884</v>
      </c>
      <c r="I12" s="6">
        <v>889</v>
      </c>
      <c r="J12" s="6">
        <v>685</v>
      </c>
      <c r="K12" s="6">
        <v>836</v>
      </c>
      <c r="L12" s="6">
        <v>845</v>
      </c>
      <c r="M12" s="6">
        <v>795</v>
      </c>
      <c r="N12" s="6">
        <v>920</v>
      </c>
    </row>
    <row r="13" spans="1:14" x14ac:dyDescent="0.25">
      <c r="A13" s="9">
        <v>11</v>
      </c>
      <c r="B13" s="3" t="s">
        <v>12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</row>
    <row r="14" spans="1:14" x14ac:dyDescent="0.25">
      <c r="A14" s="9">
        <v>12</v>
      </c>
      <c r="B14" s="3" t="s">
        <v>13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</row>
    <row r="15" spans="1:14" x14ac:dyDescent="0.25">
      <c r="A15" s="9">
        <v>13</v>
      </c>
      <c r="B15" s="3" t="s">
        <v>14</v>
      </c>
      <c r="C15" s="6">
        <v>242</v>
      </c>
      <c r="D15" s="6">
        <v>241</v>
      </c>
      <c r="E15" s="6">
        <v>339</v>
      </c>
      <c r="F15" s="6">
        <v>237</v>
      </c>
      <c r="G15" s="6">
        <v>432</v>
      </c>
      <c r="H15" s="6">
        <v>388</v>
      </c>
      <c r="I15" s="6">
        <v>287</v>
      </c>
      <c r="J15" s="6">
        <v>163</v>
      </c>
      <c r="K15" s="6">
        <v>274</v>
      </c>
      <c r="L15" s="6">
        <v>246</v>
      </c>
      <c r="M15" s="6">
        <v>240</v>
      </c>
      <c r="N15" s="6">
        <v>259</v>
      </c>
    </row>
    <row r="16" spans="1:14" x14ac:dyDescent="0.25">
      <c r="A16" s="9">
        <v>14</v>
      </c>
      <c r="B16" s="3" t="s">
        <v>15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</row>
    <row r="17" spans="1:14" x14ac:dyDescent="0.25">
      <c r="A17" s="9">
        <v>15</v>
      </c>
      <c r="B17" s="3" t="s">
        <v>16</v>
      </c>
      <c r="C17" s="6">
        <v>32</v>
      </c>
      <c r="D17" s="6">
        <v>103</v>
      </c>
      <c r="E17" s="6">
        <v>97</v>
      </c>
      <c r="F17" s="6">
        <v>88</v>
      </c>
      <c r="G17" s="6">
        <v>361</v>
      </c>
      <c r="H17" s="6">
        <v>402</v>
      </c>
      <c r="I17" s="6">
        <v>83</v>
      </c>
      <c r="J17" s="6">
        <v>85</v>
      </c>
      <c r="K17" s="6">
        <v>107</v>
      </c>
      <c r="L17" s="6">
        <v>127</v>
      </c>
      <c r="M17" s="6">
        <v>63</v>
      </c>
      <c r="N17" s="6">
        <v>53</v>
      </c>
    </row>
    <row r="18" spans="1:14" x14ac:dyDescent="0.25">
      <c r="A18" s="9">
        <v>16</v>
      </c>
      <c r="B18" s="3" t="s">
        <v>17</v>
      </c>
      <c r="C18" s="6">
        <v>419</v>
      </c>
      <c r="D18" s="6">
        <v>539</v>
      </c>
      <c r="E18" s="6">
        <v>660</v>
      </c>
      <c r="F18" s="6">
        <v>598</v>
      </c>
      <c r="G18" s="6">
        <v>471</v>
      </c>
      <c r="H18" s="6">
        <v>521</v>
      </c>
      <c r="I18" s="6">
        <v>470</v>
      </c>
      <c r="J18" s="6">
        <v>367</v>
      </c>
      <c r="K18" s="6">
        <v>439</v>
      </c>
      <c r="L18" s="6">
        <v>455</v>
      </c>
      <c r="M18" s="6">
        <v>427</v>
      </c>
      <c r="N18" s="6">
        <v>662</v>
      </c>
    </row>
    <row r="19" spans="1:14" x14ac:dyDescent="0.25">
      <c r="A19" s="9">
        <v>17</v>
      </c>
      <c r="B19" s="3" t="s">
        <v>18</v>
      </c>
      <c r="C19" s="6">
        <v>216</v>
      </c>
      <c r="D19" s="6">
        <v>196</v>
      </c>
      <c r="E19" s="6">
        <v>235</v>
      </c>
      <c r="F19" s="6">
        <v>192</v>
      </c>
      <c r="G19" s="6">
        <v>218</v>
      </c>
      <c r="H19" s="6">
        <v>208</v>
      </c>
      <c r="I19" s="6">
        <v>223</v>
      </c>
      <c r="J19" s="6">
        <v>199</v>
      </c>
      <c r="K19" s="6">
        <v>250</v>
      </c>
      <c r="L19" s="6">
        <v>255</v>
      </c>
      <c r="M19" s="6">
        <v>238</v>
      </c>
      <c r="N19" s="6">
        <v>273</v>
      </c>
    </row>
    <row r="20" spans="1:14" x14ac:dyDescent="0.25">
      <c r="A20" s="9">
        <v>18</v>
      </c>
      <c r="B20" s="3" t="s">
        <v>19</v>
      </c>
      <c r="C20" s="6">
        <v>1845</v>
      </c>
      <c r="D20" s="6">
        <v>1986</v>
      </c>
      <c r="E20" s="6">
        <v>2238</v>
      </c>
      <c r="F20" s="6">
        <v>2315</v>
      </c>
      <c r="G20" s="6">
        <v>2244</v>
      </c>
      <c r="H20" s="6">
        <v>2220</v>
      </c>
      <c r="I20" s="6">
        <v>2304</v>
      </c>
      <c r="J20" s="6">
        <v>1728</v>
      </c>
      <c r="K20" s="6">
        <v>2171</v>
      </c>
      <c r="L20" s="6">
        <v>2167</v>
      </c>
      <c r="M20" s="6">
        <v>2141</v>
      </c>
      <c r="N20" s="6">
        <v>2276</v>
      </c>
    </row>
    <row r="21" spans="1:14" x14ac:dyDescent="0.25">
      <c r="A21" s="9">
        <v>19</v>
      </c>
      <c r="B21" s="3" t="s">
        <v>20</v>
      </c>
      <c r="C21" s="6">
        <v>24548</v>
      </c>
      <c r="D21" s="6">
        <v>27128</v>
      </c>
      <c r="E21" s="6">
        <v>31547</v>
      </c>
      <c r="F21" s="6">
        <v>29167</v>
      </c>
      <c r="G21" s="6">
        <v>30455</v>
      </c>
      <c r="H21" s="6">
        <v>29225</v>
      </c>
      <c r="I21" s="6">
        <v>33063</v>
      </c>
      <c r="J21" s="6">
        <v>25057</v>
      </c>
      <c r="K21" s="6">
        <v>30617</v>
      </c>
      <c r="L21" s="6">
        <v>37549</v>
      </c>
      <c r="M21" s="6">
        <v>34286</v>
      </c>
      <c r="N21" s="6">
        <v>34395</v>
      </c>
    </row>
    <row r="22" spans="1:14" x14ac:dyDescent="0.25">
      <c r="A22" s="9">
        <v>20</v>
      </c>
      <c r="B22" s="3" t="s">
        <v>21</v>
      </c>
      <c r="C22" s="6">
        <v>643</v>
      </c>
      <c r="D22" s="6">
        <v>679</v>
      </c>
      <c r="E22" s="6">
        <v>772</v>
      </c>
      <c r="F22" s="6">
        <v>633</v>
      </c>
      <c r="G22" s="6">
        <v>684</v>
      </c>
      <c r="H22" s="6">
        <v>659</v>
      </c>
      <c r="I22" s="6">
        <v>592</v>
      </c>
      <c r="J22" s="6">
        <v>438</v>
      </c>
      <c r="K22" s="6">
        <v>618</v>
      </c>
      <c r="L22" s="6">
        <v>713</v>
      </c>
      <c r="M22" s="6">
        <v>577</v>
      </c>
      <c r="N22" s="6">
        <v>609</v>
      </c>
    </row>
    <row r="23" spans="1:14" x14ac:dyDescent="0.25">
      <c r="A23" s="9">
        <v>21</v>
      </c>
      <c r="B23" s="3" t="s">
        <v>22</v>
      </c>
      <c r="C23" s="6">
        <v>107</v>
      </c>
      <c r="D23" s="6">
        <v>107</v>
      </c>
      <c r="E23" s="6">
        <v>48</v>
      </c>
      <c r="F23" s="6">
        <v>84</v>
      </c>
      <c r="G23" s="6">
        <v>76</v>
      </c>
      <c r="H23" s="6">
        <v>71</v>
      </c>
      <c r="I23" s="6">
        <v>83</v>
      </c>
      <c r="J23" s="6">
        <v>73</v>
      </c>
      <c r="K23" s="6">
        <v>81</v>
      </c>
      <c r="L23" s="6">
        <v>80</v>
      </c>
      <c r="M23" s="6">
        <v>86</v>
      </c>
      <c r="N23" s="6">
        <v>93</v>
      </c>
    </row>
    <row r="24" spans="1:14" x14ac:dyDescent="0.25">
      <c r="A24" s="9">
        <v>22</v>
      </c>
      <c r="B24" s="3" t="s">
        <v>23</v>
      </c>
      <c r="C24" s="6">
        <v>389</v>
      </c>
      <c r="D24" s="6">
        <v>389</v>
      </c>
      <c r="E24" s="6">
        <v>435</v>
      </c>
      <c r="F24" s="6">
        <v>391</v>
      </c>
      <c r="G24" s="6">
        <v>451</v>
      </c>
      <c r="H24" s="6">
        <v>422</v>
      </c>
      <c r="I24" s="6">
        <v>422</v>
      </c>
      <c r="J24" s="6">
        <v>328</v>
      </c>
      <c r="K24" s="6">
        <v>413</v>
      </c>
      <c r="L24" s="6">
        <v>487</v>
      </c>
      <c r="M24" s="6">
        <v>422</v>
      </c>
      <c r="N24" s="6">
        <v>435</v>
      </c>
    </row>
    <row r="25" spans="1:14" x14ac:dyDescent="0.25">
      <c r="A25" s="9">
        <v>23</v>
      </c>
      <c r="B25" s="3" t="s">
        <v>24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31</v>
      </c>
      <c r="L25" s="6">
        <v>66</v>
      </c>
      <c r="M25" s="6">
        <v>70</v>
      </c>
      <c r="N25" s="6">
        <v>62</v>
      </c>
    </row>
    <row r="26" spans="1:14" x14ac:dyDescent="0.25">
      <c r="A26" s="9">
        <v>24</v>
      </c>
      <c r="B26" s="3" t="s">
        <v>25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</row>
    <row r="27" spans="1:14" x14ac:dyDescent="0.25">
      <c r="A27" s="9">
        <v>25</v>
      </c>
      <c r="B27" s="3" t="s">
        <v>26</v>
      </c>
      <c r="C27" s="6">
        <v>137</v>
      </c>
      <c r="D27" s="6">
        <v>164</v>
      </c>
      <c r="E27" s="6">
        <v>252</v>
      </c>
      <c r="F27" s="6">
        <v>171</v>
      </c>
      <c r="G27" s="6">
        <v>179</v>
      </c>
      <c r="H27" s="6">
        <v>204</v>
      </c>
      <c r="I27" s="6">
        <v>152</v>
      </c>
      <c r="J27" s="6">
        <v>126</v>
      </c>
      <c r="K27" s="6">
        <v>189</v>
      </c>
      <c r="L27" s="6">
        <v>220</v>
      </c>
      <c r="M27" s="6">
        <v>184</v>
      </c>
      <c r="N27" s="6">
        <v>173</v>
      </c>
    </row>
    <row r="28" spans="1:14" x14ac:dyDescent="0.25">
      <c r="A28" s="9">
        <v>26</v>
      </c>
      <c r="B28" s="3" t="s">
        <v>27</v>
      </c>
      <c r="C28" s="6">
        <v>891</v>
      </c>
      <c r="D28" s="6">
        <v>1087</v>
      </c>
      <c r="E28" s="6">
        <v>1405</v>
      </c>
      <c r="F28" s="6">
        <v>1108</v>
      </c>
      <c r="G28" s="6">
        <v>1206</v>
      </c>
      <c r="H28" s="6">
        <v>1069</v>
      </c>
      <c r="I28" s="6">
        <v>1209</v>
      </c>
      <c r="J28" s="6">
        <v>708</v>
      </c>
      <c r="K28" s="6">
        <v>772</v>
      </c>
      <c r="L28" s="6">
        <v>832</v>
      </c>
      <c r="M28" s="6">
        <v>838</v>
      </c>
      <c r="N28" s="6">
        <v>964</v>
      </c>
    </row>
    <row r="29" spans="1:14" x14ac:dyDescent="0.25">
      <c r="A29" s="9">
        <v>27</v>
      </c>
      <c r="B29" s="3" t="s">
        <v>28</v>
      </c>
      <c r="C29" s="6">
        <v>25</v>
      </c>
      <c r="D29" s="6">
        <v>23</v>
      </c>
      <c r="E29" s="6">
        <v>0</v>
      </c>
      <c r="F29" s="6">
        <v>0</v>
      </c>
      <c r="G29" s="6">
        <v>0</v>
      </c>
      <c r="H29" s="6">
        <v>16</v>
      </c>
      <c r="I29" s="6">
        <v>28</v>
      </c>
      <c r="J29" s="6">
        <v>14</v>
      </c>
      <c r="K29" s="6">
        <v>23</v>
      </c>
      <c r="L29" s="6"/>
      <c r="M29" s="6"/>
      <c r="N29" s="6">
        <v>15</v>
      </c>
    </row>
    <row r="30" spans="1:14" x14ac:dyDescent="0.25">
      <c r="A30" s="9">
        <v>28</v>
      </c>
      <c r="B30" s="3" t="s">
        <v>29</v>
      </c>
      <c r="C30" s="6">
        <v>103</v>
      </c>
      <c r="D30" s="6">
        <v>250</v>
      </c>
      <c r="E30" s="6">
        <v>334</v>
      </c>
      <c r="F30" s="6">
        <v>294</v>
      </c>
      <c r="G30" s="6">
        <v>282</v>
      </c>
      <c r="H30" s="6">
        <v>185</v>
      </c>
      <c r="I30" s="6">
        <v>511</v>
      </c>
      <c r="J30" s="6">
        <v>310</v>
      </c>
      <c r="K30" s="6">
        <v>108</v>
      </c>
      <c r="L30" s="6">
        <v>314</v>
      </c>
      <c r="M30" s="6">
        <v>174</v>
      </c>
      <c r="N30" s="6">
        <v>511</v>
      </c>
    </row>
    <row r="31" spans="1:14" x14ac:dyDescent="0.25">
      <c r="A31" s="9">
        <v>29</v>
      </c>
      <c r="B31" s="3" t="s">
        <v>30</v>
      </c>
      <c r="C31" s="6">
        <v>1497</v>
      </c>
      <c r="D31" s="6">
        <v>1640</v>
      </c>
      <c r="E31" s="6">
        <v>1733</v>
      </c>
      <c r="F31" s="6">
        <v>1798</v>
      </c>
      <c r="G31" s="6">
        <v>1773</v>
      </c>
      <c r="H31" s="6">
        <v>1761</v>
      </c>
      <c r="I31" s="6">
        <v>2058</v>
      </c>
      <c r="J31" s="6">
        <v>1346</v>
      </c>
      <c r="K31" s="6">
        <v>1919</v>
      </c>
      <c r="L31" s="6">
        <v>1957</v>
      </c>
      <c r="M31" s="6">
        <v>2106</v>
      </c>
      <c r="N31" s="6">
        <v>2141</v>
      </c>
    </row>
    <row r="32" spans="1:14" x14ac:dyDescent="0.25">
      <c r="A32" s="9">
        <v>30</v>
      </c>
      <c r="B32" s="3" t="s">
        <v>31</v>
      </c>
      <c r="C32" s="6">
        <v>12464</v>
      </c>
      <c r="D32" s="6">
        <v>13557</v>
      </c>
      <c r="E32" s="6">
        <v>15425</v>
      </c>
      <c r="F32" s="6">
        <v>14402</v>
      </c>
      <c r="G32" s="6">
        <v>15656</v>
      </c>
      <c r="H32" s="6">
        <v>15026</v>
      </c>
      <c r="I32" s="6">
        <v>16288</v>
      </c>
      <c r="J32" s="6">
        <v>12703</v>
      </c>
      <c r="K32" s="6">
        <v>13844</v>
      </c>
      <c r="L32" s="6">
        <v>16324</v>
      </c>
      <c r="M32" s="6">
        <v>14073</v>
      </c>
      <c r="N32" s="6">
        <v>15305</v>
      </c>
    </row>
    <row r="33" spans="1:14" x14ac:dyDescent="0.25">
      <c r="A33" s="9">
        <v>31</v>
      </c>
      <c r="B33" s="3" t="s">
        <v>32</v>
      </c>
      <c r="C33" s="6">
        <v>50</v>
      </c>
      <c r="D33" s="6">
        <v>46</v>
      </c>
      <c r="E33" s="6">
        <v>66</v>
      </c>
      <c r="F33" s="6">
        <v>56</v>
      </c>
      <c r="G33" s="6">
        <v>80</v>
      </c>
      <c r="H33" s="6">
        <v>75</v>
      </c>
      <c r="I33" s="6">
        <v>71</v>
      </c>
      <c r="J33" s="6">
        <v>61</v>
      </c>
      <c r="K33" s="6">
        <v>52</v>
      </c>
      <c r="L33" s="6">
        <v>59</v>
      </c>
      <c r="M33" s="6">
        <v>87</v>
      </c>
      <c r="N33" s="6">
        <v>74</v>
      </c>
    </row>
    <row r="34" spans="1:14" x14ac:dyDescent="0.25">
      <c r="A34" s="9">
        <v>32</v>
      </c>
      <c r="B34" s="3" t="s">
        <v>33</v>
      </c>
      <c r="C34" s="6">
        <v>1037</v>
      </c>
      <c r="D34" s="6">
        <v>1263</v>
      </c>
      <c r="E34" s="6">
        <v>1628</v>
      </c>
      <c r="F34" s="6">
        <v>1372</v>
      </c>
      <c r="G34" s="6">
        <v>1226</v>
      </c>
      <c r="H34" s="6">
        <v>1348</v>
      </c>
      <c r="I34" s="6">
        <v>1417</v>
      </c>
      <c r="J34" s="6">
        <v>888</v>
      </c>
      <c r="K34" s="6">
        <v>1390</v>
      </c>
      <c r="L34" s="6">
        <v>1475</v>
      </c>
      <c r="M34" s="6">
        <v>1480</v>
      </c>
      <c r="N34" s="6">
        <v>1470</v>
      </c>
    </row>
    <row r="35" spans="1:14" x14ac:dyDescent="0.25">
      <c r="A35" s="9">
        <v>33</v>
      </c>
      <c r="B35" s="3" t="s">
        <v>50</v>
      </c>
      <c r="C35" s="6">
        <v>5</v>
      </c>
      <c r="D35" s="6">
        <v>3</v>
      </c>
      <c r="E35" s="6">
        <v>4</v>
      </c>
      <c r="F35" s="6">
        <v>4</v>
      </c>
      <c r="G35" s="6">
        <v>5</v>
      </c>
      <c r="H35" s="6">
        <v>5</v>
      </c>
      <c r="I35" s="6">
        <v>3</v>
      </c>
      <c r="J35" s="6">
        <v>4</v>
      </c>
      <c r="K35" s="6">
        <v>3</v>
      </c>
      <c r="L35" s="6"/>
      <c r="M35" s="6"/>
      <c r="N35" s="6">
        <v>5</v>
      </c>
    </row>
    <row r="36" spans="1:14" x14ac:dyDescent="0.25">
      <c r="A36" s="9">
        <v>34</v>
      </c>
      <c r="B36" s="3" t="s">
        <v>34</v>
      </c>
      <c r="C36" s="6">
        <v>1160</v>
      </c>
      <c r="D36" s="6">
        <v>1158</v>
      </c>
      <c r="E36" s="6">
        <v>1804</v>
      </c>
      <c r="F36" s="6">
        <v>1602</v>
      </c>
      <c r="G36" s="6">
        <v>1541</v>
      </c>
      <c r="H36" s="6">
        <v>1396</v>
      </c>
      <c r="I36" s="6">
        <v>1756</v>
      </c>
      <c r="J36" s="6">
        <v>1019</v>
      </c>
      <c r="K36" s="6">
        <v>1683</v>
      </c>
      <c r="L36" s="6">
        <v>1614</v>
      </c>
      <c r="M36" s="6">
        <v>1691</v>
      </c>
      <c r="N36" s="6">
        <v>1602</v>
      </c>
    </row>
    <row r="37" spans="1:14" x14ac:dyDescent="0.25">
      <c r="A37" s="9">
        <v>35</v>
      </c>
      <c r="B37" s="3" t="s">
        <v>35</v>
      </c>
      <c r="C37" s="6">
        <v>1696</v>
      </c>
      <c r="D37" s="6">
        <v>1923</v>
      </c>
      <c r="E37" s="6">
        <v>1905</v>
      </c>
      <c r="F37" s="6">
        <v>1791</v>
      </c>
      <c r="G37" s="6">
        <v>1830</v>
      </c>
      <c r="H37" s="6">
        <v>1888</v>
      </c>
      <c r="I37" s="6">
        <v>2051</v>
      </c>
      <c r="J37" s="6">
        <v>1586</v>
      </c>
      <c r="K37" s="6">
        <v>1894</v>
      </c>
      <c r="L37" s="6">
        <v>2074</v>
      </c>
      <c r="M37" s="6">
        <v>1778</v>
      </c>
      <c r="N37" s="6">
        <v>1940</v>
      </c>
    </row>
    <row r="38" spans="1:14" x14ac:dyDescent="0.25">
      <c r="A38" s="9">
        <v>36</v>
      </c>
      <c r="B38" s="3" t="s">
        <v>36</v>
      </c>
      <c r="C38" s="6">
        <v>812</v>
      </c>
      <c r="D38" s="6">
        <v>1392</v>
      </c>
      <c r="E38" s="6">
        <v>1293</v>
      </c>
      <c r="F38" s="6">
        <v>1010</v>
      </c>
      <c r="G38" s="6">
        <v>1050</v>
      </c>
      <c r="H38" s="6">
        <v>876</v>
      </c>
      <c r="I38" s="6">
        <v>1118</v>
      </c>
      <c r="J38" s="6">
        <v>863</v>
      </c>
      <c r="K38" s="6">
        <v>1087</v>
      </c>
      <c r="L38" s="6">
        <v>1127</v>
      </c>
      <c r="M38" s="6">
        <v>1110</v>
      </c>
      <c r="N38" s="6">
        <v>1021</v>
      </c>
    </row>
    <row r="39" spans="1:14" x14ac:dyDescent="0.25">
      <c r="A39" s="11"/>
      <c r="B39" s="12" t="s">
        <v>0</v>
      </c>
      <c r="C39" s="13">
        <f>SUM(C3:C38)</f>
        <v>62543</v>
      </c>
      <c r="D39" s="13">
        <f t="shared" ref="D39:N39" si="0">SUM(D3:D38)</f>
        <v>69684</v>
      </c>
      <c r="E39" s="13">
        <f t="shared" si="0"/>
        <v>79067</v>
      </c>
      <c r="F39" s="13">
        <f t="shared" si="0"/>
        <v>71978</v>
      </c>
      <c r="G39" s="13">
        <f t="shared" si="0"/>
        <v>72793</v>
      </c>
      <c r="H39" s="13">
        <f t="shared" si="0"/>
        <v>70673</v>
      </c>
      <c r="I39" s="13">
        <f t="shared" si="0"/>
        <v>79635</v>
      </c>
      <c r="J39" s="13">
        <f t="shared" si="0"/>
        <v>58799</v>
      </c>
      <c r="K39" s="13">
        <f t="shared" si="0"/>
        <v>73029</v>
      </c>
      <c r="L39" s="13">
        <f t="shared" si="0"/>
        <v>84728</v>
      </c>
      <c r="M39" s="13">
        <f t="shared" si="0"/>
        <v>78759</v>
      </c>
      <c r="N39" s="13">
        <f t="shared" si="0"/>
        <v>82041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0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11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52</v>
      </c>
      <c r="D3" s="4">
        <v>57</v>
      </c>
      <c r="E3" s="4">
        <v>60</v>
      </c>
      <c r="F3" s="4">
        <v>48</v>
      </c>
      <c r="G3" s="4">
        <v>54</v>
      </c>
      <c r="H3" s="4">
        <v>53</v>
      </c>
      <c r="I3" s="4">
        <v>73</v>
      </c>
      <c r="J3" s="4">
        <v>72</v>
      </c>
      <c r="K3" s="4">
        <v>64</v>
      </c>
      <c r="L3" s="4">
        <v>53</v>
      </c>
      <c r="M3" s="4">
        <v>52</v>
      </c>
      <c r="N3" s="4">
        <v>55</v>
      </c>
    </row>
    <row r="4" spans="1:14" x14ac:dyDescent="0.25">
      <c r="A4" s="9">
        <v>2</v>
      </c>
      <c r="B4" s="3" t="s">
        <v>3</v>
      </c>
      <c r="C4" s="4">
        <v>334</v>
      </c>
      <c r="D4" s="4">
        <v>502</v>
      </c>
      <c r="E4" s="4">
        <v>411</v>
      </c>
      <c r="F4" s="4">
        <v>411</v>
      </c>
      <c r="G4" s="4">
        <v>457</v>
      </c>
      <c r="H4" s="4">
        <v>371</v>
      </c>
      <c r="I4" s="4">
        <v>392</v>
      </c>
      <c r="J4" s="4">
        <v>276</v>
      </c>
      <c r="K4" s="4">
        <v>471</v>
      </c>
      <c r="L4" s="4">
        <v>425</v>
      </c>
      <c r="M4" s="4">
        <v>465</v>
      </c>
      <c r="N4" s="4">
        <v>458</v>
      </c>
    </row>
    <row r="5" spans="1:14" x14ac:dyDescent="0.25">
      <c r="A5" s="9">
        <v>3</v>
      </c>
      <c r="B5" s="3" t="s">
        <v>4</v>
      </c>
      <c r="C5" s="4">
        <v>343</v>
      </c>
      <c r="D5" s="4">
        <v>265</v>
      </c>
      <c r="E5" s="4">
        <v>395</v>
      </c>
      <c r="F5" s="4">
        <v>404</v>
      </c>
      <c r="G5" s="4">
        <v>403</v>
      </c>
      <c r="H5" s="4">
        <v>355</v>
      </c>
      <c r="I5" s="4">
        <v>414</v>
      </c>
      <c r="J5" s="4">
        <v>329</v>
      </c>
      <c r="K5" s="4">
        <v>387</v>
      </c>
      <c r="L5" s="4">
        <v>311</v>
      </c>
      <c r="M5" s="4">
        <v>138</v>
      </c>
      <c r="N5" s="4">
        <v>151</v>
      </c>
    </row>
    <row r="6" spans="1:14" x14ac:dyDescent="0.25">
      <c r="A6" s="9">
        <v>4</v>
      </c>
      <c r="B6" s="3" t="s">
        <v>5</v>
      </c>
      <c r="C6" s="4">
        <v>10048</v>
      </c>
      <c r="D6" s="4">
        <v>11443</v>
      </c>
      <c r="E6" s="4">
        <v>12198</v>
      </c>
      <c r="F6" s="4">
        <v>11146</v>
      </c>
      <c r="G6" s="4">
        <v>11774</v>
      </c>
      <c r="H6" s="4">
        <v>11699</v>
      </c>
      <c r="I6" s="4">
        <v>12000</v>
      </c>
      <c r="J6" s="4">
        <v>8653</v>
      </c>
      <c r="K6" s="4">
        <v>12028</v>
      </c>
      <c r="L6" s="4">
        <v>10967</v>
      </c>
      <c r="M6" s="4">
        <v>12023</v>
      </c>
      <c r="N6" s="4">
        <v>12360</v>
      </c>
    </row>
    <row r="7" spans="1:14" x14ac:dyDescent="0.25">
      <c r="A7" s="9">
        <v>5</v>
      </c>
      <c r="B7" s="3" t="s">
        <v>6</v>
      </c>
      <c r="C7" s="4">
        <v>1691</v>
      </c>
      <c r="D7" s="4">
        <v>2076</v>
      </c>
      <c r="E7" s="4">
        <v>2467</v>
      </c>
      <c r="F7" s="4">
        <v>2171</v>
      </c>
      <c r="G7" s="4">
        <v>2351</v>
      </c>
      <c r="H7" s="4">
        <v>2262</v>
      </c>
      <c r="I7" s="4">
        <v>2255</v>
      </c>
      <c r="J7" s="4">
        <v>1397</v>
      </c>
      <c r="K7" s="4">
        <v>2132</v>
      </c>
      <c r="L7" s="4">
        <v>2387</v>
      </c>
      <c r="M7" s="4">
        <v>2078</v>
      </c>
      <c r="N7" s="4">
        <v>2202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486</v>
      </c>
      <c r="D9" s="4">
        <v>254</v>
      </c>
      <c r="E9" s="4">
        <v>1247</v>
      </c>
      <c r="F9" s="4">
        <v>1406</v>
      </c>
      <c r="G9" s="4"/>
      <c r="H9" s="4">
        <v>1564</v>
      </c>
      <c r="I9" s="4">
        <v>2116</v>
      </c>
      <c r="J9" s="4">
        <v>739</v>
      </c>
      <c r="K9" s="4">
        <v>2886</v>
      </c>
      <c r="L9" s="4">
        <v>3346</v>
      </c>
      <c r="M9" s="4">
        <v>3182</v>
      </c>
      <c r="N9" s="4">
        <v>1621</v>
      </c>
    </row>
    <row r="10" spans="1:14" x14ac:dyDescent="0.25">
      <c r="A10" s="9">
        <v>8</v>
      </c>
      <c r="B10" s="3" t="s">
        <v>9</v>
      </c>
      <c r="C10" s="4">
        <v>15</v>
      </c>
      <c r="D10" s="4">
        <v>123</v>
      </c>
      <c r="E10" s="4">
        <v>38</v>
      </c>
      <c r="F10" s="4">
        <v>25</v>
      </c>
      <c r="G10" s="4">
        <v>13</v>
      </c>
      <c r="H10" s="4">
        <v>21</v>
      </c>
      <c r="I10" s="4">
        <v>14</v>
      </c>
      <c r="J10" s="4">
        <v>11</v>
      </c>
      <c r="K10" s="4">
        <v>35</v>
      </c>
      <c r="L10" s="4">
        <v>73</v>
      </c>
      <c r="M10" s="4">
        <v>198</v>
      </c>
      <c r="N10" s="4">
        <v>170</v>
      </c>
    </row>
    <row r="11" spans="1:14" x14ac:dyDescent="0.25">
      <c r="A11" s="9">
        <v>9</v>
      </c>
      <c r="B11" s="3" t="s">
        <v>10</v>
      </c>
      <c r="C11" s="4">
        <v>343</v>
      </c>
      <c r="D11" s="4">
        <v>360</v>
      </c>
      <c r="E11" s="4">
        <v>397</v>
      </c>
      <c r="F11" s="4">
        <v>391</v>
      </c>
      <c r="G11" s="4">
        <v>434</v>
      </c>
      <c r="H11" s="4">
        <v>442</v>
      </c>
      <c r="I11" s="4">
        <v>439</v>
      </c>
      <c r="J11" s="4">
        <v>363</v>
      </c>
      <c r="K11" s="4">
        <v>437</v>
      </c>
      <c r="L11" s="4">
        <v>415</v>
      </c>
      <c r="M11" s="4">
        <v>411</v>
      </c>
      <c r="N11" s="4">
        <v>421</v>
      </c>
    </row>
    <row r="12" spans="1:14" x14ac:dyDescent="0.25">
      <c r="A12" s="9">
        <v>10</v>
      </c>
      <c r="B12" s="3" t="s">
        <v>11</v>
      </c>
      <c r="C12" s="4">
        <v>786</v>
      </c>
      <c r="D12" s="4">
        <v>843</v>
      </c>
      <c r="E12" s="4">
        <v>932</v>
      </c>
      <c r="F12" s="4">
        <v>856</v>
      </c>
      <c r="G12" s="4">
        <v>892</v>
      </c>
      <c r="H12" s="4">
        <v>790</v>
      </c>
      <c r="I12" s="4">
        <v>786</v>
      </c>
      <c r="J12" s="4">
        <v>603</v>
      </c>
      <c r="K12" s="4">
        <v>802</v>
      </c>
      <c r="L12" s="4">
        <v>916</v>
      </c>
      <c r="M12" s="4">
        <v>775</v>
      </c>
      <c r="N12" s="4">
        <v>859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/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195</v>
      </c>
      <c r="D15" s="4">
        <v>213</v>
      </c>
      <c r="E15" s="4">
        <v>378</v>
      </c>
      <c r="F15" s="4">
        <v>300</v>
      </c>
      <c r="G15" s="4">
        <v>298</v>
      </c>
      <c r="H15" s="4">
        <v>369</v>
      </c>
      <c r="I15" s="4">
        <v>335</v>
      </c>
      <c r="J15" s="4">
        <v>191</v>
      </c>
      <c r="K15" s="4">
        <v>318</v>
      </c>
      <c r="L15" s="4">
        <v>379</v>
      </c>
      <c r="M15" s="4">
        <v>337</v>
      </c>
      <c r="N15" s="4">
        <v>363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15</v>
      </c>
      <c r="D17" s="4">
        <v>55</v>
      </c>
      <c r="E17" s="4">
        <v>65</v>
      </c>
      <c r="F17" s="4">
        <v>54</v>
      </c>
      <c r="G17" s="4"/>
      <c r="H17" s="4">
        <v>24</v>
      </c>
      <c r="I17" s="4">
        <v>5</v>
      </c>
      <c r="J17" s="4">
        <v>15</v>
      </c>
      <c r="K17" s="4">
        <v>46</v>
      </c>
      <c r="L17" s="4">
        <v>62</v>
      </c>
      <c r="M17" s="4">
        <v>42</v>
      </c>
      <c r="N17" s="4">
        <v>52</v>
      </c>
    </row>
    <row r="18" spans="1:14" x14ac:dyDescent="0.25">
      <c r="A18" s="9">
        <v>16</v>
      </c>
      <c r="B18" s="3" t="s">
        <v>17</v>
      </c>
      <c r="C18" s="4">
        <v>341</v>
      </c>
      <c r="D18" s="4">
        <v>453</v>
      </c>
      <c r="E18" s="4">
        <v>452</v>
      </c>
      <c r="F18" s="4">
        <v>465</v>
      </c>
      <c r="G18" s="4">
        <v>443</v>
      </c>
      <c r="H18" s="4">
        <v>540</v>
      </c>
      <c r="I18" s="4">
        <v>532</v>
      </c>
      <c r="J18" s="4">
        <v>423</v>
      </c>
      <c r="K18" s="4">
        <v>1001</v>
      </c>
      <c r="L18" s="4">
        <v>462</v>
      </c>
      <c r="M18" s="4">
        <v>442</v>
      </c>
      <c r="N18" s="4">
        <v>472</v>
      </c>
    </row>
    <row r="19" spans="1:14" x14ac:dyDescent="0.25">
      <c r="A19" s="9">
        <v>17</v>
      </c>
      <c r="B19" s="3" t="s">
        <v>18</v>
      </c>
      <c r="C19" s="4">
        <v>255</v>
      </c>
      <c r="D19" s="4">
        <v>204</v>
      </c>
      <c r="E19" s="4">
        <v>230</v>
      </c>
      <c r="F19" s="4">
        <v>197</v>
      </c>
      <c r="G19" s="4">
        <v>197</v>
      </c>
      <c r="H19" s="4">
        <v>189</v>
      </c>
      <c r="I19" s="4">
        <v>280</v>
      </c>
      <c r="J19" s="4">
        <v>175</v>
      </c>
      <c r="K19" s="4">
        <v>207</v>
      </c>
      <c r="L19" s="4">
        <v>209</v>
      </c>
      <c r="M19" s="4">
        <v>217</v>
      </c>
      <c r="N19" s="4">
        <v>205</v>
      </c>
    </row>
    <row r="20" spans="1:14" x14ac:dyDescent="0.25">
      <c r="A20" s="9">
        <v>18</v>
      </c>
      <c r="B20" s="3" t="s">
        <v>19</v>
      </c>
      <c r="C20" s="4">
        <v>1751</v>
      </c>
      <c r="D20" s="4">
        <v>1903</v>
      </c>
      <c r="E20" s="4">
        <v>2211</v>
      </c>
      <c r="F20" s="4">
        <v>2163</v>
      </c>
      <c r="G20" s="4">
        <v>2272</v>
      </c>
      <c r="H20" s="4">
        <v>2061</v>
      </c>
      <c r="I20" s="4">
        <v>2029</v>
      </c>
      <c r="J20" s="4">
        <v>1559</v>
      </c>
      <c r="K20" s="4">
        <v>2292</v>
      </c>
      <c r="L20" s="4">
        <v>2365</v>
      </c>
      <c r="M20" s="4">
        <v>2367</v>
      </c>
      <c r="N20" s="4">
        <v>2368</v>
      </c>
    </row>
    <row r="21" spans="1:14" x14ac:dyDescent="0.25">
      <c r="A21" s="9">
        <v>19</v>
      </c>
      <c r="B21" s="3" t="s">
        <v>20</v>
      </c>
      <c r="C21" s="4">
        <v>28772</v>
      </c>
      <c r="D21" s="4">
        <v>29373</v>
      </c>
      <c r="E21" s="4">
        <v>35236</v>
      </c>
      <c r="F21" s="4">
        <v>33844</v>
      </c>
      <c r="G21" s="4">
        <v>33781</v>
      </c>
      <c r="H21" s="4">
        <v>34064</v>
      </c>
      <c r="I21" s="4">
        <v>33689</v>
      </c>
      <c r="J21" s="4">
        <v>25474</v>
      </c>
      <c r="K21" s="4">
        <v>29143</v>
      </c>
      <c r="L21" s="4">
        <v>33539</v>
      </c>
      <c r="M21" s="4">
        <v>32405</v>
      </c>
      <c r="N21" s="4">
        <v>34638</v>
      </c>
    </row>
    <row r="22" spans="1:14" x14ac:dyDescent="0.25">
      <c r="A22" s="9">
        <v>20</v>
      </c>
      <c r="B22" s="3" t="s">
        <v>21</v>
      </c>
      <c r="C22" s="4">
        <v>474</v>
      </c>
      <c r="D22" s="4">
        <v>668</v>
      </c>
      <c r="E22" s="4">
        <v>789</v>
      </c>
      <c r="F22" s="4">
        <v>807</v>
      </c>
      <c r="G22" s="4">
        <v>576</v>
      </c>
      <c r="H22" s="4">
        <v>525</v>
      </c>
      <c r="I22" s="4">
        <v>531</v>
      </c>
      <c r="J22" s="4">
        <v>512</v>
      </c>
      <c r="K22" s="4">
        <v>684</v>
      </c>
      <c r="L22" s="4">
        <v>607</v>
      </c>
      <c r="M22" s="4">
        <v>759</v>
      </c>
      <c r="N22" s="4">
        <v>676</v>
      </c>
    </row>
    <row r="23" spans="1:14" x14ac:dyDescent="0.25">
      <c r="A23" s="9">
        <v>21</v>
      </c>
      <c r="B23" s="3" t="s">
        <v>22</v>
      </c>
      <c r="C23" s="4">
        <v>82</v>
      </c>
      <c r="D23" s="4">
        <v>61</v>
      </c>
      <c r="E23" s="4">
        <v>68</v>
      </c>
      <c r="F23" s="4">
        <v>73</v>
      </c>
      <c r="G23" s="4">
        <v>67</v>
      </c>
      <c r="H23" s="4">
        <v>70</v>
      </c>
      <c r="I23" s="4">
        <v>71</v>
      </c>
      <c r="J23" s="4">
        <v>88</v>
      </c>
      <c r="K23" s="4">
        <v>84</v>
      </c>
      <c r="L23" s="4">
        <v>85</v>
      </c>
      <c r="M23" s="4">
        <v>88</v>
      </c>
      <c r="N23" s="4">
        <v>87</v>
      </c>
    </row>
    <row r="24" spans="1:14" x14ac:dyDescent="0.25">
      <c r="A24" s="9">
        <v>22</v>
      </c>
      <c r="B24" s="3" t="s">
        <v>23</v>
      </c>
      <c r="C24" s="4">
        <v>346</v>
      </c>
      <c r="D24" s="4">
        <v>335</v>
      </c>
      <c r="E24" s="4">
        <v>385</v>
      </c>
      <c r="F24" s="4">
        <v>385</v>
      </c>
      <c r="G24" s="4">
        <v>460</v>
      </c>
      <c r="H24" s="4">
        <v>461</v>
      </c>
      <c r="I24" s="4">
        <v>405</v>
      </c>
      <c r="J24" s="4">
        <v>339</v>
      </c>
      <c r="K24" s="4">
        <v>420</v>
      </c>
      <c r="L24" s="4">
        <v>601</v>
      </c>
      <c r="M24" s="4"/>
      <c r="N24" s="4">
        <v>544</v>
      </c>
    </row>
    <row r="25" spans="1:14" x14ac:dyDescent="0.25">
      <c r="A25" s="9">
        <v>23</v>
      </c>
      <c r="B25" s="3" t="s">
        <v>24</v>
      </c>
      <c r="C25" s="4">
        <v>41</v>
      </c>
      <c r="D25" s="4">
        <v>61</v>
      </c>
      <c r="E25" s="4">
        <v>60</v>
      </c>
      <c r="F25" s="4">
        <v>78</v>
      </c>
      <c r="G25" s="4">
        <v>70</v>
      </c>
      <c r="H25" s="4">
        <v>64</v>
      </c>
      <c r="I25" s="4">
        <v>60</v>
      </c>
      <c r="J25" s="4"/>
      <c r="K25" s="4"/>
      <c r="L25" s="4"/>
      <c r="M25" s="4"/>
      <c r="N25" s="4">
        <v>50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8</v>
      </c>
      <c r="L26" s="4">
        <v>6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153</v>
      </c>
      <c r="D27" s="4">
        <v>205</v>
      </c>
      <c r="E27" s="4">
        <v>187</v>
      </c>
      <c r="F27" s="4">
        <v>178</v>
      </c>
      <c r="G27" s="4">
        <v>189</v>
      </c>
      <c r="H27" s="4">
        <v>188</v>
      </c>
      <c r="I27" s="4">
        <v>194</v>
      </c>
      <c r="J27" s="4">
        <v>124</v>
      </c>
      <c r="K27" s="4">
        <v>243</v>
      </c>
      <c r="L27" s="4">
        <v>314</v>
      </c>
      <c r="M27" s="4">
        <v>207</v>
      </c>
      <c r="N27" s="4">
        <v>208</v>
      </c>
    </row>
    <row r="28" spans="1:14" x14ac:dyDescent="0.25">
      <c r="A28" s="9">
        <v>26</v>
      </c>
      <c r="B28" s="3" t="s">
        <v>27</v>
      </c>
      <c r="C28" s="4">
        <v>766</v>
      </c>
      <c r="D28" s="4">
        <v>779</v>
      </c>
      <c r="E28" s="4">
        <v>992</v>
      </c>
      <c r="F28" s="4">
        <v>888</v>
      </c>
      <c r="G28" s="4">
        <v>872</v>
      </c>
      <c r="H28" s="4">
        <v>986</v>
      </c>
      <c r="I28" s="4">
        <v>1432</v>
      </c>
      <c r="J28" s="4">
        <v>934</v>
      </c>
      <c r="K28" s="4">
        <v>892</v>
      </c>
      <c r="L28" s="4">
        <v>1240</v>
      </c>
      <c r="M28" s="4">
        <v>1184</v>
      </c>
      <c r="N28" s="4">
        <v>1339</v>
      </c>
    </row>
    <row r="29" spans="1:14" x14ac:dyDescent="0.25">
      <c r="A29" s="9">
        <v>27</v>
      </c>
      <c r="B29" s="3" t="s">
        <v>28</v>
      </c>
      <c r="C29" s="4">
        <v>11</v>
      </c>
      <c r="D29" s="4">
        <v>14</v>
      </c>
      <c r="E29" s="4">
        <v>19</v>
      </c>
      <c r="F29" s="4">
        <v>20</v>
      </c>
      <c r="G29" s="4"/>
      <c r="H29" s="4">
        <v>17</v>
      </c>
      <c r="I29" s="4"/>
      <c r="J29" s="4">
        <v>15</v>
      </c>
      <c r="K29" s="4">
        <v>31</v>
      </c>
      <c r="L29" s="4"/>
      <c r="M29" s="4"/>
      <c r="N29" s="4">
        <v>15</v>
      </c>
    </row>
    <row r="30" spans="1:14" x14ac:dyDescent="0.25">
      <c r="A30" s="9">
        <v>28</v>
      </c>
      <c r="B30" s="3" t="s">
        <v>29</v>
      </c>
      <c r="C30" s="4">
        <v>109</v>
      </c>
      <c r="D30" s="4">
        <v>190</v>
      </c>
      <c r="E30" s="4">
        <v>300</v>
      </c>
      <c r="F30" s="4">
        <v>296</v>
      </c>
      <c r="G30" s="4">
        <v>204</v>
      </c>
      <c r="H30" s="4">
        <v>171</v>
      </c>
      <c r="I30" s="4">
        <v>229</v>
      </c>
      <c r="J30" s="4">
        <v>201</v>
      </c>
      <c r="K30" s="4">
        <v>238</v>
      </c>
      <c r="L30" s="4">
        <v>318</v>
      </c>
      <c r="M30" s="4">
        <v>224</v>
      </c>
      <c r="N30" s="4">
        <v>145</v>
      </c>
    </row>
    <row r="31" spans="1:14" x14ac:dyDescent="0.25">
      <c r="A31" s="9">
        <v>29</v>
      </c>
      <c r="B31" s="3" t="s">
        <v>30</v>
      </c>
      <c r="C31" s="4">
        <v>1881</v>
      </c>
      <c r="D31" s="4">
        <v>1950</v>
      </c>
      <c r="E31" s="4">
        <v>2140</v>
      </c>
      <c r="F31" s="4">
        <v>1658</v>
      </c>
      <c r="G31" s="4">
        <v>1909</v>
      </c>
      <c r="H31" s="4">
        <v>1906</v>
      </c>
      <c r="I31" s="4">
        <v>1962</v>
      </c>
      <c r="J31" s="4">
        <v>1406</v>
      </c>
      <c r="K31" s="4">
        <v>2005</v>
      </c>
      <c r="L31" s="4">
        <v>2169</v>
      </c>
      <c r="M31" s="4">
        <v>2087</v>
      </c>
      <c r="N31" s="4">
        <v>1986</v>
      </c>
    </row>
    <row r="32" spans="1:14" x14ac:dyDescent="0.25">
      <c r="A32" s="9">
        <v>30</v>
      </c>
      <c r="B32" s="3" t="s">
        <v>31</v>
      </c>
      <c r="C32" s="4">
        <v>11822</v>
      </c>
      <c r="D32" s="4">
        <v>12533</v>
      </c>
      <c r="E32" s="4">
        <v>14213</v>
      </c>
      <c r="F32" s="4">
        <v>14315</v>
      </c>
      <c r="G32" s="4">
        <v>15383</v>
      </c>
      <c r="H32" s="4">
        <v>14557</v>
      </c>
      <c r="I32" s="4">
        <v>15791</v>
      </c>
      <c r="J32" s="4">
        <v>12945</v>
      </c>
      <c r="K32" s="4">
        <v>14892</v>
      </c>
      <c r="L32" s="4">
        <v>16535</v>
      </c>
      <c r="M32" s="4">
        <v>13576</v>
      </c>
      <c r="N32" s="4">
        <v>14660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1170</v>
      </c>
      <c r="D34" s="4">
        <v>1504</v>
      </c>
      <c r="E34" s="4">
        <v>1532</v>
      </c>
      <c r="F34" s="4">
        <v>1345</v>
      </c>
      <c r="G34" s="4">
        <v>1102</v>
      </c>
      <c r="H34" s="4">
        <v>1078</v>
      </c>
      <c r="I34" s="4">
        <v>1165</v>
      </c>
      <c r="J34" s="4">
        <v>795</v>
      </c>
      <c r="K34" s="4">
        <v>977</v>
      </c>
      <c r="L34" s="4">
        <v>1067</v>
      </c>
      <c r="M34" s="4">
        <v>1034</v>
      </c>
      <c r="N34" s="4">
        <v>1025</v>
      </c>
    </row>
    <row r="35" spans="1:14" x14ac:dyDescent="0.25">
      <c r="A35" s="9">
        <v>33</v>
      </c>
      <c r="B35" s="3" t="s">
        <v>50</v>
      </c>
      <c r="C35" s="4">
        <v>6</v>
      </c>
      <c r="D35" s="4">
        <v>8</v>
      </c>
      <c r="E35" s="4">
        <v>5</v>
      </c>
      <c r="F35" s="4">
        <v>6</v>
      </c>
      <c r="G35" s="4">
        <v>3</v>
      </c>
      <c r="H35" s="4">
        <v>3</v>
      </c>
      <c r="I35" s="4">
        <v>10</v>
      </c>
      <c r="J35" s="4">
        <v>28</v>
      </c>
      <c r="K35" s="4">
        <v>12</v>
      </c>
      <c r="L35" s="4">
        <v>3</v>
      </c>
      <c r="M35" s="4">
        <v>3</v>
      </c>
      <c r="N35" s="4">
        <v>6</v>
      </c>
    </row>
    <row r="36" spans="1:14" x14ac:dyDescent="0.25">
      <c r="A36" s="9">
        <v>34</v>
      </c>
      <c r="B36" s="3" t="s">
        <v>34</v>
      </c>
      <c r="C36" s="4">
        <v>1057</v>
      </c>
      <c r="D36" s="4">
        <v>1449</v>
      </c>
      <c r="E36" s="4">
        <v>1585</v>
      </c>
      <c r="F36" s="4">
        <v>1436</v>
      </c>
      <c r="G36" s="4">
        <v>1525</v>
      </c>
      <c r="H36" s="4">
        <v>1521</v>
      </c>
      <c r="I36" s="4">
        <v>1522</v>
      </c>
      <c r="J36" s="4">
        <v>1041</v>
      </c>
      <c r="K36" s="4">
        <v>1749</v>
      </c>
      <c r="L36" s="4">
        <v>1692</v>
      </c>
      <c r="M36" s="4">
        <v>1696</v>
      </c>
      <c r="N36" s="4">
        <v>1633</v>
      </c>
    </row>
    <row r="37" spans="1:14" x14ac:dyDescent="0.25">
      <c r="A37" s="9">
        <v>35</v>
      </c>
      <c r="B37" s="3" t="s">
        <v>55</v>
      </c>
      <c r="C37" s="4">
        <v>54</v>
      </c>
      <c r="D37" s="4">
        <v>70</v>
      </c>
      <c r="E37" s="4">
        <v>80</v>
      </c>
      <c r="F37" s="4">
        <v>63</v>
      </c>
      <c r="G37" s="4">
        <v>87</v>
      </c>
      <c r="H37" s="4">
        <v>79</v>
      </c>
      <c r="I37" s="4">
        <v>74</v>
      </c>
      <c r="J37" s="4">
        <v>64</v>
      </c>
      <c r="K37" s="4">
        <v>60</v>
      </c>
      <c r="L37" s="4">
        <v>72</v>
      </c>
      <c r="M37" s="4">
        <v>52</v>
      </c>
      <c r="N37" s="4">
        <v>74</v>
      </c>
    </row>
    <row r="38" spans="1:14" x14ac:dyDescent="0.25">
      <c r="A38" s="9">
        <v>36</v>
      </c>
      <c r="B38" s="3" t="s">
        <v>35</v>
      </c>
      <c r="C38" s="4">
        <v>1597</v>
      </c>
      <c r="D38" s="4">
        <v>1759</v>
      </c>
      <c r="E38" s="4">
        <v>2056</v>
      </c>
      <c r="F38" s="4">
        <v>1779</v>
      </c>
      <c r="G38" s="4">
        <v>2139</v>
      </c>
      <c r="H38" s="4">
        <v>1897</v>
      </c>
      <c r="I38" s="4">
        <v>2121</v>
      </c>
      <c r="J38" s="4">
        <v>1704</v>
      </c>
      <c r="K38" s="4">
        <v>1966</v>
      </c>
      <c r="L38" s="4">
        <v>1938</v>
      </c>
      <c r="M38" s="4">
        <v>1845</v>
      </c>
      <c r="N38" s="4">
        <v>1921</v>
      </c>
    </row>
    <row r="39" spans="1:14" x14ac:dyDescent="0.25">
      <c r="A39" s="9">
        <v>37</v>
      </c>
      <c r="B39" s="3" t="s">
        <v>36</v>
      </c>
      <c r="C39" s="4">
        <v>717</v>
      </c>
      <c r="D39" s="4">
        <v>997</v>
      </c>
      <c r="E39" s="4">
        <v>1134</v>
      </c>
      <c r="F39" s="4">
        <v>939</v>
      </c>
      <c r="G39" s="4">
        <v>764</v>
      </c>
      <c r="H39" s="4">
        <v>889</v>
      </c>
      <c r="I39" s="4">
        <v>804</v>
      </c>
      <c r="J39" s="4">
        <v>716</v>
      </c>
      <c r="K39" s="4">
        <v>890</v>
      </c>
      <c r="L39" s="4">
        <v>982</v>
      </c>
      <c r="M39" s="4">
        <v>1260</v>
      </c>
      <c r="N39" s="4">
        <v>796</v>
      </c>
    </row>
    <row r="40" spans="1:14" x14ac:dyDescent="0.25">
      <c r="A40" s="11"/>
      <c r="B40" s="12" t="s">
        <v>0</v>
      </c>
      <c r="C40" s="13">
        <f>SUM(C3:C39)</f>
        <v>65713</v>
      </c>
      <c r="D40" s="13">
        <f t="shared" ref="D40:N40" si="0">SUM(D3:D39)</f>
        <v>70707</v>
      </c>
      <c r="E40" s="13">
        <f t="shared" si="0"/>
        <v>82262</v>
      </c>
      <c r="F40" s="13">
        <f t="shared" si="0"/>
        <v>78147</v>
      </c>
      <c r="G40" s="13">
        <f t="shared" si="0"/>
        <v>78719</v>
      </c>
      <c r="H40" s="13">
        <f t="shared" si="0"/>
        <v>79216</v>
      </c>
      <c r="I40" s="13">
        <f t="shared" si="0"/>
        <v>81730</v>
      </c>
      <c r="J40" s="13">
        <f t="shared" si="0"/>
        <v>61192</v>
      </c>
      <c r="K40" s="13">
        <f t="shared" si="0"/>
        <v>77400</v>
      </c>
      <c r="L40" s="13">
        <f t="shared" si="0"/>
        <v>83538</v>
      </c>
      <c r="M40" s="13">
        <f t="shared" si="0"/>
        <v>79147</v>
      </c>
      <c r="N40" s="13">
        <f t="shared" si="0"/>
        <v>81560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0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46</v>
      </c>
      <c r="D3" s="4">
        <v>51</v>
      </c>
      <c r="E3" s="4">
        <v>24</v>
      </c>
      <c r="F3" s="4">
        <v>51</v>
      </c>
      <c r="G3" s="4">
        <v>49</v>
      </c>
      <c r="H3" s="4">
        <v>60</v>
      </c>
      <c r="I3" s="4">
        <v>21</v>
      </c>
      <c r="J3" s="7">
        <v>61</v>
      </c>
      <c r="K3" s="4">
        <v>62</v>
      </c>
      <c r="L3" s="4">
        <v>63</v>
      </c>
      <c r="M3" s="4">
        <v>61</v>
      </c>
      <c r="N3" s="4">
        <v>60</v>
      </c>
    </row>
    <row r="4" spans="1:14" x14ac:dyDescent="0.25">
      <c r="A4" s="9">
        <v>2</v>
      </c>
      <c r="B4" s="3" t="s">
        <v>3</v>
      </c>
      <c r="C4" s="4">
        <v>388</v>
      </c>
      <c r="D4" s="4">
        <v>500</v>
      </c>
      <c r="E4" s="4">
        <v>545</v>
      </c>
      <c r="F4" s="4">
        <v>376</v>
      </c>
      <c r="G4" s="4">
        <v>449</v>
      </c>
      <c r="H4" s="4">
        <v>410</v>
      </c>
      <c r="I4" s="4">
        <v>451</v>
      </c>
      <c r="J4" s="7">
        <v>317</v>
      </c>
      <c r="K4" s="4">
        <v>436</v>
      </c>
      <c r="L4" s="4">
        <v>540</v>
      </c>
      <c r="M4" s="4">
        <v>478</v>
      </c>
      <c r="N4" s="4">
        <v>412</v>
      </c>
    </row>
    <row r="5" spans="1:14" x14ac:dyDescent="0.25">
      <c r="A5" s="9">
        <v>3</v>
      </c>
      <c r="B5" s="3" t="s">
        <v>4</v>
      </c>
      <c r="C5" s="4">
        <v>181</v>
      </c>
      <c r="D5" s="4">
        <v>325</v>
      </c>
      <c r="E5" s="4">
        <v>393</v>
      </c>
      <c r="F5" s="4">
        <v>315</v>
      </c>
      <c r="G5" s="4">
        <v>397</v>
      </c>
      <c r="H5" s="4">
        <v>373</v>
      </c>
      <c r="I5" s="4">
        <v>322</v>
      </c>
      <c r="J5" s="7">
        <v>271</v>
      </c>
      <c r="K5" s="4">
        <v>350</v>
      </c>
      <c r="L5" s="4">
        <v>170</v>
      </c>
      <c r="M5" s="4">
        <v>124</v>
      </c>
      <c r="N5" s="4">
        <v>224</v>
      </c>
    </row>
    <row r="6" spans="1:14" x14ac:dyDescent="0.25">
      <c r="A6" s="9">
        <v>4</v>
      </c>
      <c r="B6" s="3" t="s">
        <v>5</v>
      </c>
      <c r="C6" s="4">
        <v>9734</v>
      </c>
      <c r="D6" s="4">
        <v>11041</v>
      </c>
      <c r="E6" s="4">
        <v>13287</v>
      </c>
      <c r="F6" s="4">
        <v>10308</v>
      </c>
      <c r="G6" s="4">
        <v>12573</v>
      </c>
      <c r="H6" s="4">
        <v>12480</v>
      </c>
      <c r="I6" s="4">
        <v>11852</v>
      </c>
      <c r="J6" s="7">
        <v>9303</v>
      </c>
      <c r="K6" s="4">
        <v>12599</v>
      </c>
      <c r="L6" s="4">
        <v>13199</v>
      </c>
      <c r="M6" s="4">
        <v>12839</v>
      </c>
      <c r="N6" s="4">
        <v>11415</v>
      </c>
    </row>
    <row r="7" spans="1:14" x14ac:dyDescent="0.25">
      <c r="A7" s="9">
        <v>5</v>
      </c>
      <c r="B7" s="3" t="s">
        <v>6</v>
      </c>
      <c r="C7" s="4">
        <v>1891</v>
      </c>
      <c r="D7" s="4">
        <v>2280</v>
      </c>
      <c r="E7" s="4">
        <v>5386</v>
      </c>
      <c r="F7" s="4">
        <v>2259</v>
      </c>
      <c r="G7" s="4">
        <v>2848</v>
      </c>
      <c r="H7" s="4">
        <v>2639</v>
      </c>
      <c r="I7" s="4">
        <v>2625</v>
      </c>
      <c r="J7" s="7">
        <v>1750</v>
      </c>
      <c r="K7" s="4">
        <v>2634</v>
      </c>
      <c r="L7" s="4">
        <v>2589</v>
      </c>
      <c r="M7" s="4">
        <v>2816</v>
      </c>
      <c r="N7" s="4">
        <v>2748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7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1787</v>
      </c>
      <c r="D9" s="4">
        <v>1044</v>
      </c>
      <c r="E9" s="4">
        <v>2984</v>
      </c>
      <c r="F9" s="4">
        <v>1132</v>
      </c>
      <c r="G9" s="4">
        <v>1274</v>
      </c>
      <c r="H9" s="4">
        <v>2235</v>
      </c>
      <c r="I9" s="4">
        <v>1775</v>
      </c>
      <c r="J9" s="7">
        <v>1362</v>
      </c>
      <c r="K9" s="4">
        <v>1930</v>
      </c>
      <c r="L9" s="4">
        <v>2437</v>
      </c>
      <c r="M9" s="4">
        <v>3513</v>
      </c>
      <c r="N9" s="4">
        <v>2955</v>
      </c>
    </row>
    <row r="10" spans="1:14" x14ac:dyDescent="0.25">
      <c r="A10" s="9">
        <v>8</v>
      </c>
      <c r="B10" s="3" t="s">
        <v>9</v>
      </c>
      <c r="C10" s="4">
        <v>131</v>
      </c>
      <c r="D10" s="4">
        <v>9</v>
      </c>
      <c r="E10" s="4">
        <v>11</v>
      </c>
      <c r="F10" s="4">
        <v>13</v>
      </c>
      <c r="G10" s="4">
        <v>22</v>
      </c>
      <c r="H10" s="4">
        <v>12</v>
      </c>
      <c r="I10" s="4">
        <v>17</v>
      </c>
      <c r="J10" s="7">
        <v>10</v>
      </c>
      <c r="K10" s="4">
        <v>16</v>
      </c>
      <c r="L10" s="4">
        <v>117</v>
      </c>
      <c r="M10" s="4">
        <v>128</v>
      </c>
      <c r="N10" s="4">
        <v>37</v>
      </c>
    </row>
    <row r="11" spans="1:14" x14ac:dyDescent="0.25">
      <c r="A11" s="9">
        <v>9</v>
      </c>
      <c r="B11" s="3" t="s">
        <v>10</v>
      </c>
      <c r="C11" s="4">
        <v>364</v>
      </c>
      <c r="D11" s="4">
        <v>379</v>
      </c>
      <c r="E11" s="4">
        <v>475</v>
      </c>
      <c r="F11" s="4">
        <v>375</v>
      </c>
      <c r="G11" s="4">
        <v>442</v>
      </c>
      <c r="H11" s="4">
        <v>474</v>
      </c>
      <c r="I11" s="4">
        <v>406</v>
      </c>
      <c r="J11" s="7">
        <v>369</v>
      </c>
      <c r="K11" s="4">
        <v>402</v>
      </c>
      <c r="L11" s="4">
        <v>353</v>
      </c>
      <c r="M11" s="4">
        <v>384</v>
      </c>
      <c r="N11" s="4">
        <v>376</v>
      </c>
    </row>
    <row r="12" spans="1:14" x14ac:dyDescent="0.25">
      <c r="A12" s="9">
        <v>10</v>
      </c>
      <c r="B12" s="3" t="s">
        <v>11</v>
      </c>
      <c r="C12" s="4">
        <v>754</v>
      </c>
      <c r="D12" s="4">
        <v>786</v>
      </c>
      <c r="E12" s="4">
        <v>830</v>
      </c>
      <c r="F12" s="4">
        <v>684</v>
      </c>
      <c r="G12" s="4">
        <v>785</v>
      </c>
      <c r="H12" s="4">
        <v>794</v>
      </c>
      <c r="I12" s="4">
        <v>794</v>
      </c>
      <c r="J12" s="7">
        <v>682</v>
      </c>
      <c r="K12" s="4">
        <v>820</v>
      </c>
      <c r="L12" s="4">
        <v>975</v>
      </c>
      <c r="M12" s="4">
        <v>747</v>
      </c>
      <c r="N12" s="4">
        <v>583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7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7">
        <v>0</v>
      </c>
      <c r="K14" s="4">
        <v>3</v>
      </c>
      <c r="L14" s="4">
        <v>0</v>
      </c>
      <c r="M14" s="4">
        <v>2</v>
      </c>
      <c r="N14" s="4">
        <v>2</v>
      </c>
    </row>
    <row r="15" spans="1:14" x14ac:dyDescent="0.25">
      <c r="A15" s="9">
        <v>13</v>
      </c>
      <c r="B15" s="3" t="s">
        <v>14</v>
      </c>
      <c r="C15" s="4">
        <v>264</v>
      </c>
      <c r="D15" s="4">
        <v>185</v>
      </c>
      <c r="E15" s="4">
        <v>200</v>
      </c>
      <c r="F15" s="4">
        <v>174</v>
      </c>
      <c r="G15" s="4">
        <v>236</v>
      </c>
      <c r="H15" s="4">
        <v>213</v>
      </c>
      <c r="I15" s="4">
        <v>208</v>
      </c>
      <c r="J15" s="7">
        <v>162</v>
      </c>
      <c r="K15" s="4">
        <v>156</v>
      </c>
      <c r="L15" s="4">
        <v>192</v>
      </c>
      <c r="M15" s="4">
        <v>181</v>
      </c>
      <c r="N15" s="4">
        <v>116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7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24</v>
      </c>
      <c r="D17" s="4">
        <v>68</v>
      </c>
      <c r="E17" s="4">
        <v>44</v>
      </c>
      <c r="F17" s="4">
        <v>107</v>
      </c>
      <c r="G17" s="4">
        <v>52</v>
      </c>
      <c r="H17" s="4">
        <v>16</v>
      </c>
      <c r="I17" s="4">
        <v>16</v>
      </c>
      <c r="J17" s="7">
        <v>45</v>
      </c>
      <c r="K17" s="4">
        <v>102</v>
      </c>
      <c r="L17" s="4">
        <v>117</v>
      </c>
      <c r="M17" s="4">
        <v>27</v>
      </c>
      <c r="N17" s="4">
        <v>0</v>
      </c>
    </row>
    <row r="18" spans="1:14" x14ac:dyDescent="0.25">
      <c r="A18" s="9">
        <v>16</v>
      </c>
      <c r="B18" s="3" t="s">
        <v>17</v>
      </c>
      <c r="C18" s="4">
        <v>373</v>
      </c>
      <c r="D18" s="4">
        <v>507</v>
      </c>
      <c r="E18" s="4">
        <v>583</v>
      </c>
      <c r="F18" s="4">
        <v>536</v>
      </c>
      <c r="G18" s="4">
        <v>533</v>
      </c>
      <c r="H18" s="4">
        <v>492</v>
      </c>
      <c r="I18" s="4">
        <v>531</v>
      </c>
      <c r="J18" s="7">
        <v>488</v>
      </c>
      <c r="K18" s="4">
        <v>610</v>
      </c>
      <c r="L18" s="4">
        <v>533</v>
      </c>
      <c r="M18" s="4">
        <v>414</v>
      </c>
      <c r="N18" s="4">
        <v>461</v>
      </c>
    </row>
    <row r="19" spans="1:14" x14ac:dyDescent="0.25">
      <c r="A19" s="9">
        <v>17</v>
      </c>
      <c r="B19" s="3" t="s">
        <v>18</v>
      </c>
      <c r="C19" s="4">
        <v>169</v>
      </c>
      <c r="D19" s="4">
        <v>192</v>
      </c>
      <c r="E19" s="4">
        <v>217</v>
      </c>
      <c r="F19" s="4">
        <v>174</v>
      </c>
      <c r="G19" s="4">
        <v>200</v>
      </c>
      <c r="H19" s="4">
        <v>190</v>
      </c>
      <c r="I19" s="4">
        <v>192</v>
      </c>
      <c r="J19" s="7">
        <v>176</v>
      </c>
      <c r="K19" s="4">
        <v>199</v>
      </c>
      <c r="L19" s="4">
        <v>204</v>
      </c>
      <c r="M19" s="4">
        <v>194</v>
      </c>
      <c r="N19" s="4">
        <v>179</v>
      </c>
    </row>
    <row r="20" spans="1:14" x14ac:dyDescent="0.25">
      <c r="A20" s="9">
        <v>18</v>
      </c>
      <c r="B20" s="3" t="s">
        <v>19</v>
      </c>
      <c r="C20" s="4">
        <v>1960</v>
      </c>
      <c r="D20" s="4">
        <v>2153</v>
      </c>
      <c r="E20" s="4">
        <v>2452</v>
      </c>
      <c r="F20" s="4">
        <v>2049</v>
      </c>
      <c r="G20" s="4">
        <v>2451</v>
      </c>
      <c r="H20" s="4">
        <v>2447</v>
      </c>
      <c r="I20" s="4">
        <v>2419</v>
      </c>
      <c r="J20" s="7">
        <v>1726</v>
      </c>
      <c r="K20" s="4">
        <v>2438</v>
      </c>
      <c r="L20" s="4">
        <v>2561</v>
      </c>
      <c r="M20" s="4">
        <v>2557</v>
      </c>
      <c r="N20" s="4">
        <v>2255</v>
      </c>
    </row>
    <row r="21" spans="1:14" x14ac:dyDescent="0.25">
      <c r="A21" s="9">
        <v>19</v>
      </c>
      <c r="B21" s="3" t="s">
        <v>20</v>
      </c>
      <c r="C21" s="4">
        <v>26371</v>
      </c>
      <c r="D21" s="4">
        <v>30967</v>
      </c>
      <c r="E21" s="4">
        <v>34943</v>
      </c>
      <c r="F21" s="4">
        <v>32974</v>
      </c>
      <c r="G21" s="4">
        <v>34535</v>
      </c>
      <c r="H21" s="4">
        <v>34876</v>
      </c>
      <c r="I21" s="4">
        <v>38848</v>
      </c>
      <c r="J21" s="7">
        <v>29891</v>
      </c>
      <c r="K21" s="4">
        <v>35136</v>
      </c>
      <c r="L21" s="4">
        <v>39914</v>
      </c>
      <c r="M21" s="4">
        <v>40201</v>
      </c>
      <c r="N21" s="4">
        <v>40472</v>
      </c>
    </row>
    <row r="22" spans="1:14" x14ac:dyDescent="0.25">
      <c r="A22" s="9">
        <v>20</v>
      </c>
      <c r="B22" s="3" t="s">
        <v>21</v>
      </c>
      <c r="C22" s="4">
        <v>543</v>
      </c>
      <c r="D22" s="4">
        <v>638</v>
      </c>
      <c r="E22" s="4">
        <v>868</v>
      </c>
      <c r="F22" s="4">
        <v>726</v>
      </c>
      <c r="G22" s="4">
        <v>809</v>
      </c>
      <c r="H22" s="4">
        <v>605</v>
      </c>
      <c r="I22" s="4">
        <v>630</v>
      </c>
      <c r="J22" s="7">
        <v>466</v>
      </c>
      <c r="K22" s="4">
        <v>766</v>
      </c>
      <c r="L22" s="4">
        <v>672</v>
      </c>
      <c r="M22" s="4">
        <v>726</v>
      </c>
      <c r="N22" s="4">
        <v>904</v>
      </c>
    </row>
    <row r="23" spans="1:14" x14ac:dyDescent="0.25">
      <c r="A23" s="9">
        <v>21</v>
      </c>
      <c r="B23" s="3" t="s">
        <v>22</v>
      </c>
      <c r="C23" s="4">
        <v>76</v>
      </c>
      <c r="D23" s="4">
        <v>67</v>
      </c>
      <c r="E23" s="4">
        <v>76</v>
      </c>
      <c r="F23" s="4">
        <v>71</v>
      </c>
      <c r="G23" s="4">
        <v>83</v>
      </c>
      <c r="H23" s="4">
        <v>71</v>
      </c>
      <c r="I23" s="4">
        <v>72</v>
      </c>
      <c r="J23" s="7">
        <v>78</v>
      </c>
      <c r="K23" s="4">
        <v>81</v>
      </c>
      <c r="L23" s="4">
        <v>77</v>
      </c>
      <c r="M23" s="4">
        <v>76</v>
      </c>
      <c r="N23" s="4">
        <v>86</v>
      </c>
    </row>
    <row r="24" spans="1:14" x14ac:dyDescent="0.25">
      <c r="A24" s="9">
        <v>22</v>
      </c>
      <c r="B24" s="3" t="s">
        <v>23</v>
      </c>
      <c r="C24" s="4">
        <v>475</v>
      </c>
      <c r="D24" s="4">
        <v>483</v>
      </c>
      <c r="E24" s="4">
        <v>539</v>
      </c>
      <c r="F24" s="4">
        <v>448</v>
      </c>
      <c r="G24" s="4">
        <v>580</v>
      </c>
      <c r="H24" s="4">
        <v>434</v>
      </c>
      <c r="I24" s="4">
        <v>338</v>
      </c>
      <c r="J24" s="7">
        <v>288</v>
      </c>
      <c r="K24" s="4">
        <v>329</v>
      </c>
      <c r="L24" s="4">
        <v>344</v>
      </c>
      <c r="M24" s="4">
        <v>383</v>
      </c>
      <c r="N24" s="4">
        <v>545</v>
      </c>
    </row>
    <row r="25" spans="1:14" x14ac:dyDescent="0.25">
      <c r="A25" s="9">
        <v>23</v>
      </c>
      <c r="B25" s="3" t="s">
        <v>24</v>
      </c>
      <c r="C25" s="4">
        <v>60</v>
      </c>
      <c r="D25" s="4">
        <v>68</v>
      </c>
      <c r="E25" s="4">
        <v>70</v>
      </c>
      <c r="F25" s="4">
        <v>53</v>
      </c>
      <c r="G25" s="4">
        <v>62</v>
      </c>
      <c r="H25" s="4">
        <v>0</v>
      </c>
      <c r="I25" s="4">
        <v>0</v>
      </c>
      <c r="J25" s="7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7">
        <v>0</v>
      </c>
      <c r="K26" s="4">
        <v>0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181</v>
      </c>
      <c r="D27" s="4">
        <v>226</v>
      </c>
      <c r="E27" s="4">
        <v>248</v>
      </c>
      <c r="F27" s="4">
        <v>180</v>
      </c>
      <c r="G27" s="4">
        <v>222</v>
      </c>
      <c r="H27" s="4">
        <v>212</v>
      </c>
      <c r="I27" s="4">
        <v>239</v>
      </c>
      <c r="J27" s="7">
        <v>146</v>
      </c>
      <c r="K27" s="4">
        <v>340</v>
      </c>
      <c r="L27" s="4">
        <v>294</v>
      </c>
      <c r="M27" s="4">
        <v>358</v>
      </c>
      <c r="N27" s="4">
        <v>203</v>
      </c>
    </row>
    <row r="28" spans="1:14" x14ac:dyDescent="0.25">
      <c r="A28" s="9">
        <v>26</v>
      </c>
      <c r="B28" s="3" t="s">
        <v>27</v>
      </c>
      <c r="C28" s="4">
        <v>1078</v>
      </c>
      <c r="D28" s="4">
        <v>1148</v>
      </c>
      <c r="E28" s="4">
        <v>1229</v>
      </c>
      <c r="F28" s="4">
        <v>989</v>
      </c>
      <c r="G28" s="4">
        <v>1183</v>
      </c>
      <c r="H28" s="4">
        <v>1289</v>
      </c>
      <c r="I28" s="4">
        <v>1423</v>
      </c>
      <c r="J28" s="7">
        <v>804</v>
      </c>
      <c r="K28" s="4">
        <v>994</v>
      </c>
      <c r="L28" s="4">
        <v>1363</v>
      </c>
      <c r="M28" s="4">
        <v>1230</v>
      </c>
      <c r="N28" s="4">
        <v>1239</v>
      </c>
    </row>
    <row r="29" spans="1:14" x14ac:dyDescent="0.25">
      <c r="A29" s="9">
        <v>27</v>
      </c>
      <c r="B29" s="3" t="s">
        <v>28</v>
      </c>
      <c r="C29" s="4">
        <v>13</v>
      </c>
      <c r="D29" s="4">
        <v>11</v>
      </c>
      <c r="E29" s="4">
        <v>17</v>
      </c>
      <c r="F29" s="4">
        <v>17</v>
      </c>
      <c r="G29" s="4">
        <v>19</v>
      </c>
      <c r="H29" s="4">
        <v>20</v>
      </c>
      <c r="I29" s="4">
        <v>18</v>
      </c>
      <c r="J29" s="7">
        <v>21</v>
      </c>
      <c r="K29" s="4">
        <v>16</v>
      </c>
      <c r="L29" s="4">
        <v>18</v>
      </c>
      <c r="M29" s="4">
        <v>15</v>
      </c>
      <c r="N29" s="4">
        <v>12</v>
      </c>
    </row>
    <row r="30" spans="1:14" x14ac:dyDescent="0.25">
      <c r="A30" s="9">
        <v>28</v>
      </c>
      <c r="B30" s="3" t="s">
        <v>29</v>
      </c>
      <c r="C30" s="4">
        <v>76</v>
      </c>
      <c r="D30" s="4">
        <v>194</v>
      </c>
      <c r="E30" s="4">
        <v>264</v>
      </c>
      <c r="F30" s="4">
        <v>240</v>
      </c>
      <c r="G30" s="4">
        <v>160</v>
      </c>
      <c r="H30" s="4">
        <v>112</v>
      </c>
      <c r="I30" s="4">
        <v>105</v>
      </c>
      <c r="J30" s="7">
        <v>158</v>
      </c>
      <c r="K30" s="4">
        <v>361</v>
      </c>
      <c r="L30" s="4">
        <v>219</v>
      </c>
      <c r="M30" s="4">
        <v>198</v>
      </c>
      <c r="N30" s="4">
        <v>114</v>
      </c>
    </row>
    <row r="31" spans="1:14" x14ac:dyDescent="0.25">
      <c r="A31" s="9">
        <v>29</v>
      </c>
      <c r="B31" s="3" t="s">
        <v>30</v>
      </c>
      <c r="C31" s="4">
        <v>1743</v>
      </c>
      <c r="D31" s="4">
        <v>1845</v>
      </c>
      <c r="E31" s="4">
        <v>2160</v>
      </c>
      <c r="F31" s="4">
        <v>1733</v>
      </c>
      <c r="G31" s="4">
        <v>2127</v>
      </c>
      <c r="H31" s="4">
        <v>2121</v>
      </c>
      <c r="I31" s="4">
        <v>2053</v>
      </c>
      <c r="J31" s="7">
        <v>1605</v>
      </c>
      <c r="K31" s="4">
        <v>2033</v>
      </c>
      <c r="L31" s="4">
        <v>2271</v>
      </c>
      <c r="M31" s="4">
        <v>2073</v>
      </c>
      <c r="N31" s="4">
        <v>2021</v>
      </c>
    </row>
    <row r="32" spans="1:14" x14ac:dyDescent="0.25">
      <c r="A32" s="9">
        <v>30</v>
      </c>
      <c r="B32" s="3" t="s">
        <v>31</v>
      </c>
      <c r="C32" s="4">
        <v>11998</v>
      </c>
      <c r="D32" s="4">
        <v>12439</v>
      </c>
      <c r="E32" s="4">
        <v>14639</v>
      </c>
      <c r="F32" s="4">
        <v>13636</v>
      </c>
      <c r="G32" s="4">
        <v>14557</v>
      </c>
      <c r="H32" s="4">
        <v>14195</v>
      </c>
      <c r="I32" s="4">
        <v>14929</v>
      </c>
      <c r="J32" s="7">
        <v>12154</v>
      </c>
      <c r="K32" s="4">
        <v>13573</v>
      </c>
      <c r="L32" s="4">
        <v>15296</v>
      </c>
      <c r="M32" s="4">
        <v>13395</v>
      </c>
      <c r="N32" s="4">
        <v>13950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7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961</v>
      </c>
      <c r="D34" s="4">
        <v>1016</v>
      </c>
      <c r="E34" s="4">
        <v>1376</v>
      </c>
      <c r="F34" s="4">
        <v>1047</v>
      </c>
      <c r="G34" s="4">
        <v>1101</v>
      </c>
      <c r="H34" s="4">
        <v>1010</v>
      </c>
      <c r="I34" s="4">
        <v>1169</v>
      </c>
      <c r="J34" s="7">
        <v>874</v>
      </c>
      <c r="K34" s="4">
        <v>1066</v>
      </c>
      <c r="L34" s="4">
        <v>1175</v>
      </c>
      <c r="M34" s="4">
        <v>1128</v>
      </c>
      <c r="N34" s="4">
        <v>1074</v>
      </c>
    </row>
    <row r="35" spans="1:14" x14ac:dyDescent="0.25">
      <c r="A35" s="9">
        <v>33</v>
      </c>
      <c r="B35" s="3" t="s">
        <v>50</v>
      </c>
      <c r="C35" s="4">
        <v>4</v>
      </c>
      <c r="D35" s="4">
        <v>3</v>
      </c>
      <c r="E35" s="4">
        <v>3</v>
      </c>
      <c r="F35" s="4">
        <v>3</v>
      </c>
      <c r="G35" s="4">
        <v>3</v>
      </c>
      <c r="H35" s="4">
        <v>10</v>
      </c>
      <c r="I35" s="4">
        <v>17</v>
      </c>
      <c r="J35" s="7">
        <v>21</v>
      </c>
      <c r="K35" s="4">
        <v>13</v>
      </c>
      <c r="L35" s="4">
        <v>17</v>
      </c>
      <c r="M35" s="4">
        <v>31</v>
      </c>
      <c r="N35" s="4">
        <v>2</v>
      </c>
    </row>
    <row r="36" spans="1:14" x14ac:dyDescent="0.25">
      <c r="A36" s="9">
        <v>34</v>
      </c>
      <c r="B36" s="3" t="s">
        <v>34</v>
      </c>
      <c r="C36" s="4">
        <v>1454</v>
      </c>
      <c r="D36" s="4">
        <v>1586</v>
      </c>
      <c r="E36" s="4">
        <v>1872</v>
      </c>
      <c r="F36" s="4">
        <v>1468</v>
      </c>
      <c r="G36" s="4">
        <v>1854</v>
      </c>
      <c r="H36" s="4">
        <v>1814</v>
      </c>
      <c r="I36" s="4">
        <v>1770</v>
      </c>
      <c r="J36" s="7">
        <v>1165</v>
      </c>
      <c r="K36" s="4">
        <v>1803</v>
      </c>
      <c r="L36" s="4">
        <v>1762</v>
      </c>
      <c r="M36" s="4">
        <v>1596</v>
      </c>
      <c r="N36" s="4">
        <v>1455</v>
      </c>
    </row>
    <row r="37" spans="1:14" x14ac:dyDescent="0.25">
      <c r="A37" s="9">
        <v>35</v>
      </c>
      <c r="B37" s="3" t="s">
        <v>55</v>
      </c>
      <c r="C37" s="4">
        <v>47</v>
      </c>
      <c r="D37" s="4">
        <v>49</v>
      </c>
      <c r="E37" s="4">
        <v>152</v>
      </c>
      <c r="F37" s="4">
        <v>97</v>
      </c>
      <c r="G37" s="4">
        <v>174</v>
      </c>
      <c r="H37" s="4">
        <v>76</v>
      </c>
      <c r="I37" s="4">
        <v>80</v>
      </c>
      <c r="J37" s="7">
        <v>53</v>
      </c>
      <c r="K37" s="4">
        <v>55</v>
      </c>
      <c r="L37" s="4">
        <v>72</v>
      </c>
      <c r="M37" s="4">
        <v>84</v>
      </c>
      <c r="N37" s="4">
        <v>87</v>
      </c>
    </row>
    <row r="38" spans="1:14" x14ac:dyDescent="0.25">
      <c r="A38" s="9">
        <v>36</v>
      </c>
      <c r="B38" s="3" t="s">
        <v>35</v>
      </c>
      <c r="C38" s="4">
        <v>1699</v>
      </c>
      <c r="D38" s="4">
        <v>2105</v>
      </c>
      <c r="E38" s="4">
        <v>2565</v>
      </c>
      <c r="F38" s="4">
        <v>2112</v>
      </c>
      <c r="G38" s="4">
        <v>2282</v>
      </c>
      <c r="H38" s="4">
        <v>2301</v>
      </c>
      <c r="I38" s="4">
        <v>2353</v>
      </c>
      <c r="J38" s="7">
        <v>2073</v>
      </c>
      <c r="K38" s="4">
        <v>2601</v>
      </c>
      <c r="L38" s="4">
        <v>2478</v>
      </c>
      <c r="M38" s="4">
        <v>2210</v>
      </c>
      <c r="N38" s="4">
        <v>1913</v>
      </c>
    </row>
    <row r="39" spans="1:14" x14ac:dyDescent="0.25">
      <c r="A39" s="9">
        <v>37</v>
      </c>
      <c r="B39" s="3" t="s">
        <v>36</v>
      </c>
      <c r="C39" s="4">
        <v>952</v>
      </c>
      <c r="D39" s="4">
        <v>971</v>
      </c>
      <c r="E39" s="4">
        <v>1147</v>
      </c>
      <c r="F39" s="4">
        <v>1087</v>
      </c>
      <c r="G39" s="4">
        <v>1189</v>
      </c>
      <c r="H39" s="4">
        <v>1170</v>
      </c>
      <c r="I39" s="4">
        <v>1249</v>
      </c>
      <c r="J39" s="7">
        <v>758</v>
      </c>
      <c r="K39" s="4">
        <v>883</v>
      </c>
      <c r="L39" s="4">
        <v>1110</v>
      </c>
      <c r="M39" s="4">
        <v>791</v>
      </c>
      <c r="N39" s="4">
        <v>831</v>
      </c>
    </row>
    <row r="40" spans="1:14" x14ac:dyDescent="0.25">
      <c r="A40" s="11"/>
      <c r="B40" s="12" t="s">
        <v>0</v>
      </c>
      <c r="C40" s="13">
        <f>SUM(C3:C39)</f>
        <v>65797</v>
      </c>
      <c r="D40" s="13">
        <f t="shared" ref="D40:N40" si="0">SUM(D3:D39)</f>
        <v>73336</v>
      </c>
      <c r="E40" s="13">
        <f t="shared" si="0"/>
        <v>89599</v>
      </c>
      <c r="F40" s="13">
        <f t="shared" si="0"/>
        <v>75434</v>
      </c>
      <c r="G40" s="13">
        <f t="shared" si="0"/>
        <v>83251</v>
      </c>
      <c r="H40" s="13">
        <f t="shared" si="0"/>
        <v>83151</v>
      </c>
      <c r="I40" s="13">
        <f t="shared" si="0"/>
        <v>86922</v>
      </c>
      <c r="J40" s="13">
        <f t="shared" si="0"/>
        <v>67277</v>
      </c>
      <c r="K40" s="13">
        <f t="shared" si="0"/>
        <v>82807</v>
      </c>
      <c r="L40" s="13">
        <f t="shared" si="0"/>
        <v>91132</v>
      </c>
      <c r="M40" s="13">
        <f t="shared" si="0"/>
        <v>88960</v>
      </c>
      <c r="N40" s="13">
        <f t="shared" si="0"/>
        <v>86731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0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65</v>
      </c>
      <c r="D3" s="4">
        <v>52</v>
      </c>
      <c r="E3" s="4">
        <v>60</v>
      </c>
      <c r="F3" s="4">
        <v>48</v>
      </c>
      <c r="G3" s="6">
        <v>64</v>
      </c>
      <c r="H3" s="6">
        <v>64</v>
      </c>
      <c r="I3" s="6">
        <v>68</v>
      </c>
      <c r="J3" s="6">
        <v>71</v>
      </c>
      <c r="K3" s="6">
        <v>83</v>
      </c>
      <c r="L3" s="6">
        <v>65</v>
      </c>
      <c r="M3" s="6">
        <v>63</v>
      </c>
      <c r="N3" s="6">
        <v>71</v>
      </c>
    </row>
    <row r="4" spans="1:14" x14ac:dyDescent="0.25">
      <c r="A4" s="9">
        <v>2</v>
      </c>
      <c r="B4" s="3" t="s">
        <v>3</v>
      </c>
      <c r="C4" s="4">
        <v>428</v>
      </c>
      <c r="D4" s="4">
        <v>478</v>
      </c>
      <c r="E4" s="4">
        <v>601</v>
      </c>
      <c r="F4" s="4">
        <v>523</v>
      </c>
      <c r="G4" s="6">
        <v>564</v>
      </c>
      <c r="H4" s="6">
        <v>520</v>
      </c>
      <c r="I4" s="6">
        <v>544</v>
      </c>
      <c r="J4" s="6">
        <v>370</v>
      </c>
      <c r="K4" s="6">
        <v>502</v>
      </c>
      <c r="L4" s="6">
        <v>568</v>
      </c>
      <c r="M4" s="6">
        <v>527</v>
      </c>
      <c r="N4" s="6">
        <v>503</v>
      </c>
    </row>
    <row r="5" spans="1:14" x14ac:dyDescent="0.25">
      <c r="A5" s="9">
        <v>3</v>
      </c>
      <c r="B5" s="3" t="s">
        <v>4</v>
      </c>
      <c r="C5" s="4">
        <v>329</v>
      </c>
      <c r="D5" s="4">
        <v>328</v>
      </c>
      <c r="E5" s="4">
        <v>395</v>
      </c>
      <c r="F5" s="4">
        <v>322</v>
      </c>
      <c r="G5" s="6">
        <v>366</v>
      </c>
      <c r="H5" s="6">
        <v>375</v>
      </c>
      <c r="I5" s="6">
        <v>339</v>
      </c>
      <c r="J5" s="6">
        <v>220</v>
      </c>
      <c r="K5" s="6">
        <v>370</v>
      </c>
      <c r="L5" s="6">
        <v>386</v>
      </c>
      <c r="M5" s="6">
        <v>246</v>
      </c>
      <c r="N5" s="6">
        <v>364</v>
      </c>
    </row>
    <row r="6" spans="1:14" x14ac:dyDescent="0.25">
      <c r="A6" s="9">
        <v>4</v>
      </c>
      <c r="B6" s="3" t="s">
        <v>5</v>
      </c>
      <c r="C6" s="4">
        <v>10871</v>
      </c>
      <c r="D6" s="4">
        <v>10893</v>
      </c>
      <c r="E6" s="4">
        <v>12178</v>
      </c>
      <c r="F6" s="4">
        <v>9920</v>
      </c>
      <c r="G6" s="6">
        <v>11863</v>
      </c>
      <c r="H6" s="6">
        <v>11479</v>
      </c>
      <c r="I6" s="6">
        <v>11574</v>
      </c>
      <c r="J6" s="6">
        <v>8257</v>
      </c>
      <c r="K6" s="6">
        <v>11060</v>
      </c>
      <c r="L6" s="6">
        <v>12559</v>
      </c>
      <c r="M6" s="6">
        <v>12381</v>
      </c>
      <c r="N6" s="6">
        <v>11414</v>
      </c>
    </row>
    <row r="7" spans="1:14" x14ac:dyDescent="0.25">
      <c r="A7" s="9">
        <v>5</v>
      </c>
      <c r="B7" s="3" t="s">
        <v>6</v>
      </c>
      <c r="C7" s="4">
        <v>1350</v>
      </c>
      <c r="D7" s="4">
        <v>1597</v>
      </c>
      <c r="E7" s="4">
        <v>1771</v>
      </c>
      <c r="F7" s="4">
        <v>1314</v>
      </c>
      <c r="G7" s="6">
        <v>1559</v>
      </c>
      <c r="H7" s="6">
        <v>1534</v>
      </c>
      <c r="I7" s="6">
        <v>1843</v>
      </c>
      <c r="J7" s="6">
        <v>898</v>
      </c>
      <c r="K7" s="6">
        <v>1501</v>
      </c>
      <c r="L7" s="6">
        <v>1807</v>
      </c>
      <c r="M7" s="6">
        <v>1861</v>
      </c>
      <c r="N7" s="6">
        <v>1665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</row>
    <row r="9" spans="1:14" x14ac:dyDescent="0.25">
      <c r="A9" s="9">
        <v>7</v>
      </c>
      <c r="B9" s="3" t="s">
        <v>8</v>
      </c>
      <c r="C9" s="4">
        <v>2127</v>
      </c>
      <c r="D9" s="4">
        <v>1983</v>
      </c>
      <c r="E9" s="4">
        <v>1625</v>
      </c>
      <c r="F9" s="4">
        <v>5135</v>
      </c>
      <c r="G9" s="6">
        <v>5439</v>
      </c>
      <c r="H9" s="6">
        <v>5836</v>
      </c>
      <c r="I9" s="6">
        <v>5967</v>
      </c>
      <c r="J9" s="6">
        <v>3381</v>
      </c>
      <c r="K9" s="6">
        <v>4412</v>
      </c>
      <c r="L9" s="6">
        <v>3780</v>
      </c>
      <c r="M9" s="6">
        <v>3945</v>
      </c>
      <c r="N9" s="6">
        <v>3525</v>
      </c>
    </row>
    <row r="10" spans="1:14" x14ac:dyDescent="0.25">
      <c r="A10" s="9">
        <v>8</v>
      </c>
      <c r="B10" s="3" t="s">
        <v>9</v>
      </c>
      <c r="C10" s="4">
        <v>11</v>
      </c>
      <c r="D10" s="4">
        <v>11</v>
      </c>
      <c r="E10" s="4">
        <v>9</v>
      </c>
      <c r="F10" s="4">
        <v>9</v>
      </c>
      <c r="G10" s="6">
        <v>13</v>
      </c>
      <c r="H10" s="6">
        <v>10</v>
      </c>
      <c r="I10" s="6">
        <v>12</v>
      </c>
      <c r="J10" s="6">
        <v>7</v>
      </c>
      <c r="K10" s="6">
        <v>11</v>
      </c>
      <c r="L10" s="6">
        <v>14</v>
      </c>
      <c r="M10" s="6">
        <v>132</v>
      </c>
      <c r="N10" s="6">
        <v>17</v>
      </c>
    </row>
    <row r="11" spans="1:14" x14ac:dyDescent="0.25">
      <c r="A11" s="9">
        <v>9</v>
      </c>
      <c r="B11" s="3" t="s">
        <v>10</v>
      </c>
      <c r="C11" s="4">
        <v>352</v>
      </c>
      <c r="D11" s="4">
        <v>382</v>
      </c>
      <c r="E11" s="4">
        <v>503</v>
      </c>
      <c r="F11" s="4">
        <v>374</v>
      </c>
      <c r="G11" s="6">
        <v>440</v>
      </c>
      <c r="H11" s="6">
        <v>427</v>
      </c>
      <c r="I11" s="6">
        <v>469</v>
      </c>
      <c r="J11" s="6">
        <v>325</v>
      </c>
      <c r="K11" s="6">
        <v>401</v>
      </c>
      <c r="L11" s="6">
        <v>487</v>
      </c>
      <c r="M11" s="6">
        <v>456</v>
      </c>
      <c r="N11" s="6">
        <v>384</v>
      </c>
    </row>
    <row r="12" spans="1:14" x14ac:dyDescent="0.25">
      <c r="A12" s="9">
        <v>10</v>
      </c>
      <c r="B12" s="3" t="s">
        <v>11</v>
      </c>
      <c r="C12" s="4">
        <v>755</v>
      </c>
      <c r="D12" s="4">
        <v>773</v>
      </c>
      <c r="E12" s="4">
        <v>842</v>
      </c>
      <c r="F12" s="4">
        <v>648</v>
      </c>
      <c r="G12" s="6">
        <v>754</v>
      </c>
      <c r="H12" s="6">
        <v>732</v>
      </c>
      <c r="I12" s="6">
        <v>718</v>
      </c>
      <c r="J12" s="6">
        <v>556</v>
      </c>
      <c r="K12" s="6">
        <v>684</v>
      </c>
      <c r="L12" s="6">
        <v>846</v>
      </c>
      <c r="M12" s="6">
        <v>775</v>
      </c>
      <c r="N12" s="6">
        <v>730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</row>
    <row r="14" spans="1:14" x14ac:dyDescent="0.25">
      <c r="A14" s="9">
        <v>12</v>
      </c>
      <c r="B14" s="3" t="s">
        <v>13</v>
      </c>
      <c r="C14" s="4">
        <v>3</v>
      </c>
      <c r="D14" s="4">
        <v>6</v>
      </c>
      <c r="E14" s="4">
        <v>0</v>
      </c>
      <c r="F14" s="4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</row>
    <row r="15" spans="1:14" x14ac:dyDescent="0.25">
      <c r="A15" s="9">
        <v>13</v>
      </c>
      <c r="B15" s="3" t="s">
        <v>14</v>
      </c>
      <c r="C15" s="4">
        <v>126</v>
      </c>
      <c r="D15" s="4">
        <v>92</v>
      </c>
      <c r="E15" s="4">
        <v>95</v>
      </c>
      <c r="F15" s="4">
        <v>92</v>
      </c>
      <c r="G15" s="6">
        <v>47</v>
      </c>
      <c r="H15" s="6">
        <v>37</v>
      </c>
      <c r="I15" s="6">
        <v>174</v>
      </c>
      <c r="J15" s="6">
        <v>94</v>
      </c>
      <c r="K15" s="6">
        <v>186</v>
      </c>
      <c r="L15" s="6">
        <v>147</v>
      </c>
      <c r="M15" s="6">
        <v>176</v>
      </c>
      <c r="N15" s="6">
        <v>134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</row>
    <row r="17" spans="1:14" x14ac:dyDescent="0.25">
      <c r="A17" s="9">
        <v>15</v>
      </c>
      <c r="B17" s="3" t="s">
        <v>16</v>
      </c>
      <c r="C17" s="4">
        <v>7</v>
      </c>
      <c r="D17" s="4">
        <v>21</v>
      </c>
      <c r="E17" s="4">
        <v>0</v>
      </c>
      <c r="F17" s="4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9</v>
      </c>
      <c r="N17" s="6">
        <v>0</v>
      </c>
    </row>
    <row r="18" spans="1:14" x14ac:dyDescent="0.25">
      <c r="A18" s="9">
        <v>16</v>
      </c>
      <c r="B18" s="3" t="s">
        <v>17</v>
      </c>
      <c r="C18" s="4">
        <v>489</v>
      </c>
      <c r="D18" s="4">
        <v>565</v>
      </c>
      <c r="E18" s="4">
        <v>576</v>
      </c>
      <c r="F18" s="4">
        <v>474</v>
      </c>
      <c r="G18" s="6">
        <v>425</v>
      </c>
      <c r="H18" s="6">
        <v>446</v>
      </c>
      <c r="I18" s="6">
        <v>466</v>
      </c>
      <c r="J18" s="6">
        <v>430</v>
      </c>
      <c r="K18" s="6">
        <v>447</v>
      </c>
      <c r="L18" s="6">
        <v>546</v>
      </c>
      <c r="M18" s="6">
        <v>434</v>
      </c>
      <c r="N18" s="6">
        <v>451</v>
      </c>
    </row>
    <row r="19" spans="1:14" x14ac:dyDescent="0.25">
      <c r="A19" s="9">
        <v>17</v>
      </c>
      <c r="B19" s="3" t="s">
        <v>18</v>
      </c>
      <c r="C19" s="4">
        <v>205</v>
      </c>
      <c r="D19" s="4">
        <v>181</v>
      </c>
      <c r="E19" s="4">
        <v>220</v>
      </c>
      <c r="F19" s="4">
        <v>127</v>
      </c>
      <c r="G19" s="6">
        <v>117</v>
      </c>
      <c r="H19" s="6">
        <v>121</v>
      </c>
      <c r="I19" s="6">
        <v>144</v>
      </c>
      <c r="J19" s="6">
        <v>173</v>
      </c>
      <c r="K19" s="6">
        <v>201</v>
      </c>
      <c r="L19" s="6">
        <v>222</v>
      </c>
      <c r="M19" s="6">
        <v>193</v>
      </c>
      <c r="N19" s="6">
        <v>177</v>
      </c>
    </row>
    <row r="20" spans="1:14" x14ac:dyDescent="0.25">
      <c r="A20" s="9">
        <v>18</v>
      </c>
      <c r="B20" s="3" t="s">
        <v>19</v>
      </c>
      <c r="C20" s="4">
        <v>2276</v>
      </c>
      <c r="D20" s="4">
        <v>2741</v>
      </c>
      <c r="E20" s="4">
        <v>2388</v>
      </c>
      <c r="F20" s="4">
        <v>1681</v>
      </c>
      <c r="G20" s="6">
        <v>1949</v>
      </c>
      <c r="H20" s="6">
        <v>1899</v>
      </c>
      <c r="I20" s="6">
        <v>1952</v>
      </c>
      <c r="J20" s="6">
        <v>1255</v>
      </c>
      <c r="K20" s="6">
        <v>1726</v>
      </c>
      <c r="L20" s="6">
        <v>1946</v>
      </c>
      <c r="M20" s="6">
        <v>1938</v>
      </c>
      <c r="N20" s="6">
        <v>1747</v>
      </c>
    </row>
    <row r="21" spans="1:14" x14ac:dyDescent="0.25">
      <c r="A21" s="9">
        <v>19</v>
      </c>
      <c r="B21" s="3" t="s">
        <v>20</v>
      </c>
      <c r="C21" s="4">
        <v>33400</v>
      </c>
      <c r="D21" s="4">
        <v>37892</v>
      </c>
      <c r="E21" s="4">
        <v>45068</v>
      </c>
      <c r="F21" s="4">
        <v>41069</v>
      </c>
      <c r="G21" s="6">
        <v>42271</v>
      </c>
      <c r="H21" s="6">
        <v>41377</v>
      </c>
      <c r="I21" s="6">
        <v>43431</v>
      </c>
      <c r="J21" s="6">
        <v>33513</v>
      </c>
      <c r="K21" s="6">
        <v>38649</v>
      </c>
      <c r="L21" s="6">
        <v>42625</v>
      </c>
      <c r="M21" s="6">
        <v>43905</v>
      </c>
      <c r="N21" s="6">
        <v>43466</v>
      </c>
    </row>
    <row r="22" spans="1:14" x14ac:dyDescent="0.25">
      <c r="A22" s="9">
        <v>20</v>
      </c>
      <c r="B22" s="3" t="s">
        <v>21</v>
      </c>
      <c r="C22" s="4">
        <v>648</v>
      </c>
      <c r="D22" s="4">
        <v>728</v>
      </c>
      <c r="E22" s="4">
        <v>734</v>
      </c>
      <c r="F22" s="4">
        <v>688</v>
      </c>
      <c r="G22" s="6">
        <v>744</v>
      </c>
      <c r="H22" s="6">
        <v>692</v>
      </c>
      <c r="I22" s="6">
        <v>595</v>
      </c>
      <c r="J22" s="6">
        <v>525</v>
      </c>
      <c r="K22" s="6">
        <v>573</v>
      </c>
      <c r="L22" s="6">
        <v>678</v>
      </c>
      <c r="M22" s="6">
        <v>719</v>
      </c>
      <c r="N22" s="6">
        <v>539</v>
      </c>
    </row>
    <row r="23" spans="1:14" x14ac:dyDescent="0.25">
      <c r="A23" s="9">
        <v>21</v>
      </c>
      <c r="B23" s="3" t="s">
        <v>22</v>
      </c>
      <c r="C23" s="4">
        <v>78</v>
      </c>
      <c r="D23" s="4">
        <v>118</v>
      </c>
      <c r="E23" s="4">
        <v>151</v>
      </c>
      <c r="F23" s="4">
        <v>142</v>
      </c>
      <c r="G23" s="6">
        <v>167</v>
      </c>
      <c r="H23" s="6">
        <v>158</v>
      </c>
      <c r="I23" s="6">
        <v>152</v>
      </c>
      <c r="J23" s="6">
        <v>99</v>
      </c>
      <c r="K23" s="6">
        <v>135</v>
      </c>
      <c r="L23" s="6">
        <v>112</v>
      </c>
      <c r="M23" s="6">
        <v>107</v>
      </c>
      <c r="N23" s="6">
        <v>85</v>
      </c>
    </row>
    <row r="24" spans="1:14" x14ac:dyDescent="0.25">
      <c r="A24" s="9">
        <v>22</v>
      </c>
      <c r="B24" s="3" t="s">
        <v>23</v>
      </c>
      <c r="C24" s="4">
        <v>337</v>
      </c>
      <c r="D24" s="4">
        <v>362</v>
      </c>
      <c r="E24" s="4">
        <v>453</v>
      </c>
      <c r="F24" s="4">
        <v>351</v>
      </c>
      <c r="G24" s="6">
        <v>400</v>
      </c>
      <c r="H24" s="6">
        <v>354</v>
      </c>
      <c r="I24" s="6">
        <v>381</v>
      </c>
      <c r="J24" s="6">
        <v>272</v>
      </c>
      <c r="K24" s="6">
        <v>328</v>
      </c>
      <c r="L24" s="6">
        <v>391</v>
      </c>
      <c r="M24" s="6">
        <v>358</v>
      </c>
      <c r="N24" s="6">
        <v>397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</row>
    <row r="27" spans="1:14" x14ac:dyDescent="0.25">
      <c r="A27" s="9">
        <v>25</v>
      </c>
      <c r="B27" s="3" t="s">
        <v>26</v>
      </c>
      <c r="C27" s="4">
        <v>231</v>
      </c>
      <c r="D27" s="4">
        <v>240</v>
      </c>
      <c r="E27" s="4">
        <v>154</v>
      </c>
      <c r="F27" s="4">
        <v>204</v>
      </c>
      <c r="G27" s="6">
        <v>280</v>
      </c>
      <c r="H27" s="6">
        <v>363</v>
      </c>
      <c r="I27" s="6">
        <v>343</v>
      </c>
      <c r="J27" s="6">
        <v>160</v>
      </c>
      <c r="K27" s="6">
        <v>346</v>
      </c>
      <c r="L27" s="6">
        <v>367</v>
      </c>
      <c r="M27" s="6">
        <v>322</v>
      </c>
      <c r="N27" s="6">
        <v>281</v>
      </c>
    </row>
    <row r="28" spans="1:14" x14ac:dyDescent="0.25">
      <c r="A28" s="9">
        <v>26</v>
      </c>
      <c r="B28" s="3" t="s">
        <v>27</v>
      </c>
      <c r="C28" s="4">
        <v>1096</v>
      </c>
      <c r="D28" s="4">
        <v>1442</v>
      </c>
      <c r="E28" s="4">
        <v>1452</v>
      </c>
      <c r="F28" s="4">
        <v>1274</v>
      </c>
      <c r="G28" s="6">
        <v>1286</v>
      </c>
      <c r="H28" s="6">
        <v>1391</v>
      </c>
      <c r="I28" s="6">
        <v>1606</v>
      </c>
      <c r="J28" s="6">
        <v>854</v>
      </c>
      <c r="K28" s="6">
        <v>1086</v>
      </c>
      <c r="L28" s="6">
        <v>1252</v>
      </c>
      <c r="M28" s="6">
        <v>1201</v>
      </c>
      <c r="N28" s="6">
        <v>1159</v>
      </c>
    </row>
    <row r="29" spans="1:14" x14ac:dyDescent="0.25">
      <c r="A29" s="9">
        <v>27</v>
      </c>
      <c r="B29" s="3" t="s">
        <v>28</v>
      </c>
      <c r="C29" s="4">
        <v>17</v>
      </c>
      <c r="D29" s="4">
        <v>13</v>
      </c>
      <c r="E29" s="4">
        <v>22</v>
      </c>
      <c r="F29" s="4">
        <v>26</v>
      </c>
      <c r="G29" s="6">
        <v>64</v>
      </c>
      <c r="H29" s="6">
        <v>60</v>
      </c>
      <c r="I29" s="6">
        <v>41</v>
      </c>
      <c r="J29" s="6">
        <v>14</v>
      </c>
      <c r="K29" s="6">
        <v>17</v>
      </c>
      <c r="L29" s="6">
        <v>16</v>
      </c>
      <c r="M29" s="6">
        <v>21</v>
      </c>
      <c r="N29" s="6">
        <v>24</v>
      </c>
    </row>
    <row r="30" spans="1:14" x14ac:dyDescent="0.25">
      <c r="A30" s="9">
        <v>28</v>
      </c>
      <c r="B30" s="3" t="s">
        <v>29</v>
      </c>
      <c r="C30" s="4">
        <v>64</v>
      </c>
      <c r="D30" s="4">
        <v>120</v>
      </c>
      <c r="E30" s="4">
        <v>199</v>
      </c>
      <c r="F30" s="4">
        <v>195</v>
      </c>
      <c r="G30" s="6">
        <v>67</v>
      </c>
      <c r="H30" s="6">
        <v>18</v>
      </c>
      <c r="I30" s="6">
        <v>78</v>
      </c>
      <c r="J30" s="6">
        <v>96</v>
      </c>
      <c r="K30" s="6">
        <v>186</v>
      </c>
      <c r="L30" s="6">
        <v>287</v>
      </c>
      <c r="M30" s="6">
        <v>181</v>
      </c>
      <c r="N30" s="6">
        <v>105</v>
      </c>
    </row>
    <row r="31" spans="1:14" x14ac:dyDescent="0.25">
      <c r="A31" s="9">
        <v>29</v>
      </c>
      <c r="B31" s="3" t="s">
        <v>30</v>
      </c>
      <c r="C31" s="4">
        <v>2090</v>
      </c>
      <c r="D31" s="4">
        <v>1932</v>
      </c>
      <c r="E31" s="4">
        <v>1990</v>
      </c>
      <c r="F31" s="4">
        <v>1887</v>
      </c>
      <c r="G31" s="6">
        <v>2157</v>
      </c>
      <c r="H31" s="6">
        <v>1964</v>
      </c>
      <c r="I31" s="6">
        <v>2010</v>
      </c>
      <c r="J31" s="6">
        <v>1563</v>
      </c>
      <c r="K31" s="6">
        <v>1816</v>
      </c>
      <c r="L31" s="6">
        <v>2059</v>
      </c>
      <c r="M31" s="6">
        <v>1893</v>
      </c>
      <c r="N31" s="6">
        <v>1645</v>
      </c>
    </row>
    <row r="32" spans="1:14" x14ac:dyDescent="0.25">
      <c r="A32" s="9">
        <v>30</v>
      </c>
      <c r="B32" s="3" t="s">
        <v>31</v>
      </c>
      <c r="C32" s="4">
        <v>11511</v>
      </c>
      <c r="D32" s="4">
        <v>12801</v>
      </c>
      <c r="E32" s="4">
        <v>14740</v>
      </c>
      <c r="F32" s="4">
        <v>12253</v>
      </c>
      <c r="G32" s="6">
        <v>13228</v>
      </c>
      <c r="H32" s="6">
        <v>13162</v>
      </c>
      <c r="I32" s="6">
        <v>14381</v>
      </c>
      <c r="J32" s="6">
        <v>11110</v>
      </c>
      <c r="K32" s="6">
        <v>12450</v>
      </c>
      <c r="L32" s="6">
        <v>14249</v>
      </c>
      <c r="M32" s="6">
        <v>12477</v>
      </c>
      <c r="N32" s="6">
        <v>12469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</row>
    <row r="34" spans="1:14" x14ac:dyDescent="0.25">
      <c r="A34" s="9">
        <v>32</v>
      </c>
      <c r="B34" s="3" t="s">
        <v>33</v>
      </c>
      <c r="C34" s="4">
        <v>1058</v>
      </c>
      <c r="D34" s="4">
        <v>1091</v>
      </c>
      <c r="E34" s="4">
        <v>1254</v>
      </c>
      <c r="F34" s="4">
        <v>969</v>
      </c>
      <c r="G34" s="6">
        <v>1116</v>
      </c>
      <c r="H34" s="6">
        <v>1125</v>
      </c>
      <c r="I34" s="6">
        <v>1164</v>
      </c>
      <c r="J34" s="6">
        <v>887</v>
      </c>
      <c r="K34" s="6">
        <v>1231</v>
      </c>
      <c r="L34" s="6">
        <v>1323</v>
      </c>
      <c r="M34" s="6">
        <v>1313</v>
      </c>
      <c r="N34" s="6">
        <v>1136</v>
      </c>
    </row>
    <row r="35" spans="1:14" x14ac:dyDescent="0.25">
      <c r="A35" s="9">
        <v>33</v>
      </c>
      <c r="B35" s="3" t="s">
        <v>50</v>
      </c>
      <c r="C35" s="4">
        <v>1</v>
      </c>
      <c r="D35" s="4">
        <v>2</v>
      </c>
      <c r="E35" s="4">
        <v>3</v>
      </c>
      <c r="F35" s="4">
        <v>2</v>
      </c>
      <c r="G35" s="6">
        <v>3</v>
      </c>
      <c r="H35" s="6">
        <v>2</v>
      </c>
      <c r="I35" s="6">
        <v>3</v>
      </c>
      <c r="J35" s="6">
        <v>2</v>
      </c>
      <c r="K35" s="6">
        <v>2</v>
      </c>
      <c r="L35" s="6">
        <v>2</v>
      </c>
      <c r="M35" s="6">
        <v>3</v>
      </c>
      <c r="N35" s="6">
        <v>3</v>
      </c>
    </row>
    <row r="36" spans="1:14" x14ac:dyDescent="0.25">
      <c r="A36" s="9">
        <v>34</v>
      </c>
      <c r="B36" s="3" t="s">
        <v>34</v>
      </c>
      <c r="C36" s="4">
        <v>1325</v>
      </c>
      <c r="D36" s="4">
        <v>1202</v>
      </c>
      <c r="E36" s="4">
        <v>1639</v>
      </c>
      <c r="F36" s="4">
        <v>1310</v>
      </c>
      <c r="G36" s="6">
        <v>1528</v>
      </c>
      <c r="H36" s="6">
        <v>1556</v>
      </c>
      <c r="I36" s="6">
        <v>1578</v>
      </c>
      <c r="J36" s="6">
        <v>1065</v>
      </c>
      <c r="K36" s="6">
        <v>1499</v>
      </c>
      <c r="L36" s="6">
        <v>1738</v>
      </c>
      <c r="M36" s="6">
        <v>1631</v>
      </c>
      <c r="N36" s="6">
        <v>1522</v>
      </c>
    </row>
    <row r="37" spans="1:14" x14ac:dyDescent="0.25">
      <c r="A37" s="9">
        <v>35</v>
      </c>
      <c r="B37" s="3" t="s">
        <v>55</v>
      </c>
      <c r="C37" s="4">
        <v>79</v>
      </c>
      <c r="D37" s="4">
        <v>105</v>
      </c>
      <c r="E37" s="4">
        <v>104</v>
      </c>
      <c r="F37" s="4">
        <v>100</v>
      </c>
      <c r="G37" s="6">
        <v>102</v>
      </c>
      <c r="H37" s="6">
        <v>86</v>
      </c>
      <c r="I37" s="6">
        <v>97</v>
      </c>
      <c r="J37" s="6">
        <v>69</v>
      </c>
      <c r="K37" s="6">
        <v>99</v>
      </c>
      <c r="L37" s="6">
        <v>157</v>
      </c>
      <c r="M37" s="6">
        <v>122</v>
      </c>
      <c r="N37" s="6">
        <v>95</v>
      </c>
    </row>
    <row r="38" spans="1:14" x14ac:dyDescent="0.25">
      <c r="A38" s="9">
        <v>36</v>
      </c>
      <c r="B38" s="3" t="s">
        <v>35</v>
      </c>
      <c r="C38" s="4">
        <v>1990</v>
      </c>
      <c r="D38" s="4">
        <v>2167</v>
      </c>
      <c r="E38" s="4">
        <v>2075</v>
      </c>
      <c r="F38" s="4">
        <v>1564</v>
      </c>
      <c r="G38" s="6">
        <v>1963</v>
      </c>
      <c r="H38" s="6">
        <v>2080</v>
      </c>
      <c r="I38" s="6">
        <v>2213</v>
      </c>
      <c r="J38" s="6">
        <v>1886</v>
      </c>
      <c r="K38" s="6">
        <v>2172</v>
      </c>
      <c r="L38" s="6">
        <v>2109</v>
      </c>
      <c r="M38" s="6">
        <v>1921</v>
      </c>
      <c r="N38" s="6">
        <v>1822</v>
      </c>
    </row>
    <row r="39" spans="1:14" x14ac:dyDescent="0.25">
      <c r="A39" s="9">
        <v>37</v>
      </c>
      <c r="B39" s="3" t="s">
        <v>36</v>
      </c>
      <c r="C39" s="4">
        <v>739</v>
      </c>
      <c r="D39" s="4">
        <v>760</v>
      </c>
      <c r="E39" s="4">
        <v>893</v>
      </c>
      <c r="F39" s="4">
        <v>657</v>
      </c>
      <c r="G39" s="6">
        <v>771</v>
      </c>
      <c r="H39" s="6">
        <v>693</v>
      </c>
      <c r="I39" s="6">
        <v>781</v>
      </c>
      <c r="J39" s="6">
        <v>744</v>
      </c>
      <c r="K39" s="6">
        <v>742</v>
      </c>
      <c r="L39" s="6">
        <v>866</v>
      </c>
      <c r="M39" s="6">
        <v>864</v>
      </c>
      <c r="N39" s="6">
        <v>648</v>
      </c>
    </row>
    <row r="40" spans="1:14" x14ac:dyDescent="0.25">
      <c r="A40" s="11"/>
      <c r="B40" s="12" t="s">
        <v>0</v>
      </c>
      <c r="C40" s="13">
        <f>SUM(C3:C39)</f>
        <v>74058</v>
      </c>
      <c r="D40" s="13">
        <f t="shared" ref="D40:N40" si="0">SUM(D3:D39)</f>
        <v>81078</v>
      </c>
      <c r="E40" s="13">
        <f t="shared" si="0"/>
        <v>92194</v>
      </c>
      <c r="F40" s="13">
        <f t="shared" si="0"/>
        <v>83358</v>
      </c>
      <c r="G40" s="13">
        <f t="shared" si="0"/>
        <v>89747</v>
      </c>
      <c r="H40" s="13">
        <f t="shared" si="0"/>
        <v>88561</v>
      </c>
      <c r="I40" s="13">
        <f t="shared" si="0"/>
        <v>93124</v>
      </c>
      <c r="J40" s="13">
        <f t="shared" si="0"/>
        <v>68896</v>
      </c>
      <c r="K40" s="13">
        <f t="shared" si="0"/>
        <v>82915</v>
      </c>
      <c r="L40" s="13">
        <f t="shared" si="0"/>
        <v>91604</v>
      </c>
      <c r="M40" s="13">
        <f t="shared" si="0"/>
        <v>90174</v>
      </c>
      <c r="N40" s="13">
        <f t="shared" si="0"/>
        <v>86578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0"/>
  <sheetViews>
    <sheetView workbookViewId="0"/>
  </sheetViews>
  <sheetFormatPr defaultColWidth="9.140625" defaultRowHeight="15" x14ac:dyDescent="0.25"/>
  <cols>
    <col min="1" max="1" width="3" style="8" customWidth="1"/>
    <col min="2" max="2" width="15.7109375" style="2" customWidth="1"/>
    <col min="3" max="14" width="12.7109375" style="5" customWidth="1"/>
    <col min="15" max="16384" width="9.140625" style="2"/>
  </cols>
  <sheetData>
    <row r="1" spans="1:14" ht="25.5" x14ac:dyDescent="0.35">
      <c r="B1" s="23" t="s">
        <v>59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22" customFormat="1" ht="14.25" x14ac:dyDescent="0.2">
      <c r="A2" s="28"/>
      <c r="B2" s="27" t="s">
        <v>1</v>
      </c>
      <c r="C2" s="29" t="s">
        <v>38</v>
      </c>
      <c r="D2" s="29" t="s">
        <v>39</v>
      </c>
      <c r="E2" s="29" t="s">
        <v>40</v>
      </c>
      <c r="F2" s="29" t="s">
        <v>41</v>
      </c>
      <c r="G2" s="29" t="s">
        <v>42</v>
      </c>
      <c r="H2" s="29" t="s">
        <v>43</v>
      </c>
      <c r="I2" s="29" t="s">
        <v>44</v>
      </c>
      <c r="J2" s="29" t="s">
        <v>45</v>
      </c>
      <c r="K2" s="29" t="s">
        <v>46</v>
      </c>
      <c r="L2" s="29" t="s">
        <v>47</v>
      </c>
      <c r="M2" s="29" t="s">
        <v>48</v>
      </c>
      <c r="N2" s="29" t="s">
        <v>49</v>
      </c>
    </row>
    <row r="3" spans="1:14" x14ac:dyDescent="0.25">
      <c r="A3" s="9">
        <v>1</v>
      </c>
      <c r="B3" s="3" t="s">
        <v>2</v>
      </c>
      <c r="C3" s="4">
        <v>61</v>
      </c>
      <c r="D3" s="4">
        <v>72</v>
      </c>
      <c r="E3" s="4">
        <v>54</v>
      </c>
      <c r="F3" s="4">
        <v>56</v>
      </c>
      <c r="G3" s="4">
        <v>57</v>
      </c>
      <c r="H3" s="4">
        <v>60</v>
      </c>
      <c r="I3" s="4">
        <v>73</v>
      </c>
      <c r="J3" s="4">
        <v>158</v>
      </c>
      <c r="K3" s="4">
        <v>183</v>
      </c>
      <c r="L3" s="4">
        <v>184</v>
      </c>
      <c r="M3" s="4">
        <v>168</v>
      </c>
      <c r="N3" s="4">
        <v>182</v>
      </c>
    </row>
    <row r="4" spans="1:14" x14ac:dyDescent="0.25">
      <c r="A4" s="9">
        <v>2</v>
      </c>
      <c r="B4" s="3" t="s">
        <v>3</v>
      </c>
      <c r="C4" s="4">
        <v>480</v>
      </c>
      <c r="D4" s="4">
        <v>440</v>
      </c>
      <c r="E4" s="4">
        <v>470</v>
      </c>
      <c r="F4" s="4">
        <v>628</v>
      </c>
      <c r="G4" s="4">
        <v>698</v>
      </c>
      <c r="H4" s="4">
        <v>580</v>
      </c>
      <c r="I4" s="4">
        <v>580</v>
      </c>
      <c r="J4" s="4">
        <v>370</v>
      </c>
      <c r="K4" s="4">
        <v>583</v>
      </c>
      <c r="L4" s="4">
        <v>703</v>
      </c>
      <c r="M4" s="4">
        <v>478</v>
      </c>
      <c r="N4" s="4">
        <v>431</v>
      </c>
    </row>
    <row r="5" spans="1:14" x14ac:dyDescent="0.25">
      <c r="A5" s="9">
        <v>3</v>
      </c>
      <c r="B5" s="3" t="s">
        <v>4</v>
      </c>
      <c r="C5" s="4">
        <v>376</v>
      </c>
      <c r="D5" s="4">
        <v>358</v>
      </c>
      <c r="E5" s="4">
        <v>375</v>
      </c>
      <c r="F5" s="4">
        <v>341</v>
      </c>
      <c r="G5" s="4">
        <v>337</v>
      </c>
      <c r="H5" s="4">
        <v>318</v>
      </c>
      <c r="I5" s="4">
        <v>383</v>
      </c>
      <c r="J5" s="4">
        <v>184</v>
      </c>
      <c r="K5" s="4">
        <v>337</v>
      </c>
      <c r="L5" s="4">
        <v>347</v>
      </c>
      <c r="M5" s="4">
        <v>290</v>
      </c>
      <c r="N5" s="4">
        <v>255</v>
      </c>
    </row>
    <row r="6" spans="1:14" x14ac:dyDescent="0.25">
      <c r="A6" s="9">
        <v>4</v>
      </c>
      <c r="B6" s="3" t="s">
        <v>5</v>
      </c>
      <c r="C6" s="4">
        <v>10881</v>
      </c>
      <c r="D6" s="4">
        <v>11022</v>
      </c>
      <c r="E6" s="4">
        <v>11190</v>
      </c>
      <c r="F6" s="4">
        <v>11576</v>
      </c>
      <c r="G6" s="4">
        <v>10465</v>
      </c>
      <c r="H6" s="4">
        <v>10287</v>
      </c>
      <c r="I6" s="4">
        <v>11220</v>
      </c>
      <c r="J6" s="4">
        <v>7042</v>
      </c>
      <c r="K6" s="4">
        <v>10352</v>
      </c>
      <c r="L6" s="4">
        <v>10388</v>
      </c>
      <c r="M6" s="4">
        <v>9442</v>
      </c>
      <c r="N6" s="4">
        <v>8533</v>
      </c>
    </row>
    <row r="7" spans="1:14" x14ac:dyDescent="0.25">
      <c r="A7" s="9">
        <v>5</v>
      </c>
      <c r="B7" s="3" t="s">
        <v>6</v>
      </c>
      <c r="C7" s="4">
        <v>1713</v>
      </c>
      <c r="D7" s="4">
        <v>1673</v>
      </c>
      <c r="E7" s="4">
        <v>1661</v>
      </c>
      <c r="F7" s="4">
        <v>1805</v>
      </c>
      <c r="G7" s="4">
        <v>2289</v>
      </c>
      <c r="H7" s="4">
        <v>2464</v>
      </c>
      <c r="I7" s="4">
        <v>2688</v>
      </c>
      <c r="J7" s="4">
        <v>1436</v>
      </c>
      <c r="K7" s="4">
        <v>2690</v>
      </c>
      <c r="L7" s="4">
        <v>3024</v>
      </c>
      <c r="M7" s="4">
        <v>2675</v>
      </c>
      <c r="N7" s="4">
        <v>2379</v>
      </c>
    </row>
    <row r="8" spans="1:14" x14ac:dyDescent="0.25">
      <c r="A8" s="9">
        <v>6</v>
      </c>
      <c r="B8" s="3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</row>
    <row r="9" spans="1:14" x14ac:dyDescent="0.25">
      <c r="A9" s="9">
        <v>7</v>
      </c>
      <c r="B9" s="3" t="s">
        <v>8</v>
      </c>
      <c r="C9" s="4">
        <v>3244</v>
      </c>
      <c r="D9" s="4">
        <v>3639</v>
      </c>
      <c r="E9" s="4">
        <v>3779</v>
      </c>
      <c r="F9" s="4">
        <v>3420</v>
      </c>
      <c r="G9" s="4">
        <v>3521</v>
      </c>
      <c r="H9" s="4">
        <v>3219</v>
      </c>
      <c r="I9" s="4">
        <v>3496</v>
      </c>
      <c r="J9" s="4">
        <v>2409</v>
      </c>
      <c r="K9" s="4">
        <v>2985</v>
      </c>
      <c r="L9" s="4">
        <v>3838</v>
      </c>
      <c r="M9" s="4">
        <v>3415</v>
      </c>
      <c r="N9" s="4">
        <v>3002</v>
      </c>
    </row>
    <row r="10" spans="1:14" x14ac:dyDescent="0.25">
      <c r="A10" s="9">
        <v>8</v>
      </c>
      <c r="B10" s="3" t="s">
        <v>9</v>
      </c>
      <c r="C10" s="4">
        <v>4</v>
      </c>
      <c r="D10" s="4">
        <v>5</v>
      </c>
      <c r="E10" s="4">
        <v>7</v>
      </c>
      <c r="F10" s="4">
        <v>8</v>
      </c>
      <c r="G10" s="4">
        <v>20</v>
      </c>
      <c r="H10" s="4">
        <v>16</v>
      </c>
      <c r="I10" s="4">
        <v>17</v>
      </c>
      <c r="J10" s="4">
        <v>26</v>
      </c>
      <c r="K10" s="4">
        <v>11</v>
      </c>
      <c r="L10" s="4">
        <v>9</v>
      </c>
      <c r="M10" s="4">
        <v>3</v>
      </c>
      <c r="N10" s="4">
        <v>5</v>
      </c>
    </row>
    <row r="11" spans="1:14" x14ac:dyDescent="0.25">
      <c r="A11" s="9">
        <v>9</v>
      </c>
      <c r="B11" s="3" t="s">
        <v>10</v>
      </c>
      <c r="C11" s="4">
        <v>427</v>
      </c>
      <c r="D11" s="4">
        <v>420</v>
      </c>
      <c r="E11" s="4">
        <v>423</v>
      </c>
      <c r="F11" s="4">
        <v>441</v>
      </c>
      <c r="G11" s="4">
        <v>427</v>
      </c>
      <c r="H11" s="4">
        <v>403</v>
      </c>
      <c r="I11" s="4">
        <v>458</v>
      </c>
      <c r="J11" s="4">
        <v>401</v>
      </c>
      <c r="K11" s="4">
        <v>345</v>
      </c>
      <c r="L11" s="4">
        <v>498</v>
      </c>
      <c r="M11" s="4">
        <v>323</v>
      </c>
      <c r="N11" s="4">
        <v>325</v>
      </c>
    </row>
    <row r="12" spans="1:14" x14ac:dyDescent="0.25">
      <c r="A12" s="9">
        <v>10</v>
      </c>
      <c r="B12" s="3" t="s">
        <v>11</v>
      </c>
      <c r="C12" s="4">
        <v>794</v>
      </c>
      <c r="D12" s="4">
        <v>719</v>
      </c>
      <c r="E12" s="4">
        <v>711</v>
      </c>
      <c r="F12" s="4">
        <v>710</v>
      </c>
      <c r="G12" s="4">
        <v>599</v>
      </c>
      <c r="H12" s="4">
        <v>682</v>
      </c>
      <c r="I12" s="4">
        <v>761</v>
      </c>
      <c r="J12" s="4">
        <v>571</v>
      </c>
      <c r="K12" s="4">
        <v>862</v>
      </c>
      <c r="L12" s="4">
        <v>909</v>
      </c>
      <c r="M12" s="4">
        <v>737</v>
      </c>
      <c r="N12" s="4">
        <v>753</v>
      </c>
    </row>
    <row r="13" spans="1:14" x14ac:dyDescent="0.25">
      <c r="A13" s="9">
        <v>11</v>
      </c>
      <c r="B13" s="3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</row>
    <row r="14" spans="1:14" x14ac:dyDescent="0.25">
      <c r="A14" s="9">
        <v>12</v>
      </c>
      <c r="B14" s="3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</row>
    <row r="15" spans="1:14" x14ac:dyDescent="0.25">
      <c r="A15" s="9">
        <v>13</v>
      </c>
      <c r="B15" s="3" t="s">
        <v>14</v>
      </c>
      <c r="C15" s="4">
        <v>187</v>
      </c>
      <c r="D15" s="4">
        <v>119</v>
      </c>
      <c r="E15" s="4">
        <v>208</v>
      </c>
      <c r="F15" s="4">
        <v>162</v>
      </c>
      <c r="G15" s="4">
        <v>137</v>
      </c>
      <c r="H15" s="4">
        <v>156</v>
      </c>
      <c r="I15" s="4">
        <v>244</v>
      </c>
      <c r="J15" s="4">
        <v>120</v>
      </c>
      <c r="K15" s="4">
        <v>185</v>
      </c>
      <c r="L15" s="4">
        <v>126</v>
      </c>
      <c r="M15" s="4">
        <v>119</v>
      </c>
      <c r="N15" s="4">
        <v>164</v>
      </c>
    </row>
    <row r="16" spans="1:14" x14ac:dyDescent="0.25">
      <c r="A16" s="9">
        <v>14</v>
      </c>
      <c r="B16" s="3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 x14ac:dyDescent="0.25">
      <c r="A17" s="9">
        <v>15</v>
      </c>
      <c r="B17" s="3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3</v>
      </c>
      <c r="I17" s="4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</row>
    <row r="18" spans="1:14" x14ac:dyDescent="0.25">
      <c r="A18" s="9">
        <v>16</v>
      </c>
      <c r="B18" s="3" t="s">
        <v>17</v>
      </c>
      <c r="C18" s="4">
        <v>420</v>
      </c>
      <c r="D18" s="4">
        <v>443</v>
      </c>
      <c r="E18" s="4">
        <v>441</v>
      </c>
      <c r="F18" s="4">
        <v>464</v>
      </c>
      <c r="G18" s="4">
        <v>428</v>
      </c>
      <c r="H18" s="4">
        <v>456</v>
      </c>
      <c r="I18" s="4">
        <v>492</v>
      </c>
      <c r="J18" s="4">
        <v>547</v>
      </c>
      <c r="K18" s="4">
        <v>419</v>
      </c>
      <c r="L18" s="4">
        <v>434</v>
      </c>
      <c r="M18" s="4">
        <v>377</v>
      </c>
      <c r="N18" s="4">
        <v>390</v>
      </c>
    </row>
    <row r="19" spans="1:14" x14ac:dyDescent="0.25">
      <c r="A19" s="9">
        <v>17</v>
      </c>
      <c r="B19" s="3" t="s">
        <v>18</v>
      </c>
      <c r="C19" s="4">
        <v>177</v>
      </c>
      <c r="D19" s="4">
        <v>179</v>
      </c>
      <c r="E19" s="4">
        <v>186</v>
      </c>
      <c r="F19" s="4">
        <v>163</v>
      </c>
      <c r="G19" s="4">
        <v>171</v>
      </c>
      <c r="H19" s="4">
        <v>144</v>
      </c>
      <c r="I19" s="4">
        <v>178</v>
      </c>
      <c r="J19" s="4">
        <v>139</v>
      </c>
      <c r="K19" s="4">
        <v>162</v>
      </c>
      <c r="L19" s="4">
        <v>177</v>
      </c>
      <c r="M19" s="4">
        <v>160</v>
      </c>
      <c r="N19" s="4">
        <v>142</v>
      </c>
    </row>
    <row r="20" spans="1:14" x14ac:dyDescent="0.25">
      <c r="A20" s="9">
        <v>18</v>
      </c>
      <c r="B20" s="3" t="s">
        <v>19</v>
      </c>
      <c r="C20" s="4">
        <v>1847</v>
      </c>
      <c r="D20" s="4">
        <v>1740</v>
      </c>
      <c r="E20" s="4">
        <v>1660</v>
      </c>
      <c r="F20" s="4">
        <v>1645</v>
      </c>
      <c r="G20" s="4">
        <v>1742</v>
      </c>
      <c r="H20" s="4">
        <v>1762</v>
      </c>
      <c r="I20" s="4">
        <v>1955</v>
      </c>
      <c r="J20" s="4">
        <v>1129</v>
      </c>
      <c r="K20" s="4">
        <v>1684</v>
      </c>
      <c r="L20" s="4">
        <v>1774</v>
      </c>
      <c r="M20" s="4">
        <v>1537</v>
      </c>
      <c r="N20" s="4">
        <v>1531</v>
      </c>
    </row>
    <row r="21" spans="1:14" x14ac:dyDescent="0.25">
      <c r="A21" s="9">
        <v>19</v>
      </c>
      <c r="B21" s="3" t="s">
        <v>20</v>
      </c>
      <c r="C21" s="4">
        <v>36874</v>
      </c>
      <c r="D21" s="4">
        <v>41808</v>
      </c>
      <c r="E21" s="4">
        <v>47677</v>
      </c>
      <c r="F21" s="4">
        <v>37458</v>
      </c>
      <c r="G21" s="4">
        <v>37696</v>
      </c>
      <c r="H21" s="4">
        <v>37371</v>
      </c>
      <c r="I21" s="4">
        <v>36246</v>
      </c>
      <c r="J21" s="4">
        <v>26240</v>
      </c>
      <c r="K21" s="4">
        <v>28952</v>
      </c>
      <c r="L21" s="4">
        <v>30257</v>
      </c>
      <c r="M21" s="4">
        <v>29785</v>
      </c>
      <c r="N21" s="4">
        <v>25588</v>
      </c>
    </row>
    <row r="22" spans="1:14" x14ac:dyDescent="0.25">
      <c r="A22" s="9">
        <v>20</v>
      </c>
      <c r="B22" s="3" t="s">
        <v>21</v>
      </c>
      <c r="C22" s="4">
        <v>497</v>
      </c>
      <c r="D22" s="4">
        <v>517</v>
      </c>
      <c r="E22" s="4">
        <v>777</v>
      </c>
      <c r="F22" s="4">
        <v>563</v>
      </c>
      <c r="G22" s="4">
        <v>527</v>
      </c>
      <c r="H22" s="4">
        <v>475</v>
      </c>
      <c r="I22" s="4">
        <v>477</v>
      </c>
      <c r="J22" s="4">
        <v>338</v>
      </c>
      <c r="K22" s="4">
        <v>501</v>
      </c>
      <c r="L22" s="4">
        <v>412</v>
      </c>
      <c r="M22" s="4">
        <v>348</v>
      </c>
      <c r="N22" s="4">
        <v>368</v>
      </c>
    </row>
    <row r="23" spans="1:14" x14ac:dyDescent="0.25">
      <c r="A23" s="9">
        <v>21</v>
      </c>
      <c r="B23" s="3" t="s">
        <v>22</v>
      </c>
      <c r="C23" s="4">
        <v>112</v>
      </c>
      <c r="D23" s="4">
        <v>96</v>
      </c>
      <c r="E23" s="4">
        <v>103</v>
      </c>
      <c r="F23" s="4">
        <v>86</v>
      </c>
      <c r="G23" s="4">
        <v>96</v>
      </c>
      <c r="H23" s="4">
        <v>111</v>
      </c>
      <c r="I23" s="4">
        <v>117</v>
      </c>
      <c r="J23" s="4">
        <v>29</v>
      </c>
      <c r="K23" s="4">
        <v>21</v>
      </c>
      <c r="L23" s="4">
        <v>7</v>
      </c>
      <c r="M23" s="4">
        <v>14</v>
      </c>
      <c r="N23" s="4">
        <v>10</v>
      </c>
    </row>
    <row r="24" spans="1:14" x14ac:dyDescent="0.25">
      <c r="A24" s="9">
        <v>22</v>
      </c>
      <c r="B24" s="3" t="s">
        <v>23</v>
      </c>
      <c r="C24" s="4">
        <v>351</v>
      </c>
      <c r="D24" s="4">
        <v>460</v>
      </c>
      <c r="E24" s="4">
        <v>496</v>
      </c>
      <c r="F24" s="4">
        <v>349</v>
      </c>
      <c r="G24" s="4">
        <v>407</v>
      </c>
      <c r="H24" s="4">
        <v>370</v>
      </c>
      <c r="I24" s="4">
        <v>368</v>
      </c>
      <c r="J24" s="4">
        <v>267</v>
      </c>
      <c r="K24" s="4">
        <v>277</v>
      </c>
      <c r="L24" s="4">
        <v>307</v>
      </c>
      <c r="M24" s="4">
        <v>373</v>
      </c>
      <c r="N24" s="4">
        <v>295</v>
      </c>
    </row>
    <row r="25" spans="1:14" x14ac:dyDescent="0.25">
      <c r="A25" s="9">
        <v>23</v>
      </c>
      <c r="B25" s="3" t="s">
        <v>24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</row>
    <row r="26" spans="1:14" x14ac:dyDescent="0.25">
      <c r="A26" s="9">
        <v>24</v>
      </c>
      <c r="B26" s="3" t="s">
        <v>25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</row>
    <row r="27" spans="1:14" x14ac:dyDescent="0.25">
      <c r="A27" s="9">
        <v>25</v>
      </c>
      <c r="B27" s="3" t="s">
        <v>26</v>
      </c>
      <c r="C27" s="4">
        <v>323</v>
      </c>
      <c r="D27" s="4">
        <v>281</v>
      </c>
      <c r="E27" s="4">
        <v>308</v>
      </c>
      <c r="F27" s="4">
        <v>309</v>
      </c>
      <c r="G27" s="4">
        <v>308</v>
      </c>
      <c r="H27" s="4">
        <v>297</v>
      </c>
      <c r="I27" s="4">
        <v>328</v>
      </c>
      <c r="J27" s="4">
        <v>100</v>
      </c>
      <c r="K27" s="4">
        <v>242</v>
      </c>
      <c r="L27" s="4">
        <v>259</v>
      </c>
      <c r="M27" s="4">
        <v>313</v>
      </c>
      <c r="N27" s="4">
        <v>271</v>
      </c>
    </row>
    <row r="28" spans="1:14" x14ac:dyDescent="0.25">
      <c r="A28" s="9">
        <v>26</v>
      </c>
      <c r="B28" s="3" t="s">
        <v>27</v>
      </c>
      <c r="C28" s="4">
        <v>1000</v>
      </c>
      <c r="D28" s="4">
        <v>1078</v>
      </c>
      <c r="E28" s="4">
        <v>1149</v>
      </c>
      <c r="F28" s="4">
        <v>1050</v>
      </c>
      <c r="G28" s="4">
        <v>1051</v>
      </c>
      <c r="H28" s="4">
        <v>1107</v>
      </c>
      <c r="I28" s="4">
        <v>1151</v>
      </c>
      <c r="J28" s="4">
        <v>671</v>
      </c>
      <c r="K28" s="4">
        <v>862</v>
      </c>
      <c r="L28" s="4">
        <v>977</v>
      </c>
      <c r="M28" s="4">
        <v>743</v>
      </c>
      <c r="N28" s="4">
        <v>620</v>
      </c>
    </row>
    <row r="29" spans="1:14" x14ac:dyDescent="0.25">
      <c r="A29" s="9">
        <v>27</v>
      </c>
      <c r="B29" s="3" t="s">
        <v>28</v>
      </c>
      <c r="C29" s="4">
        <v>20</v>
      </c>
      <c r="D29" s="4">
        <v>20</v>
      </c>
      <c r="E29" s="4">
        <v>24</v>
      </c>
      <c r="F29" s="4">
        <v>17</v>
      </c>
      <c r="G29" s="4">
        <v>16</v>
      </c>
      <c r="H29" s="4">
        <v>14</v>
      </c>
      <c r="I29" s="4">
        <v>19</v>
      </c>
      <c r="J29" s="4">
        <v>11</v>
      </c>
      <c r="K29" s="4">
        <v>17</v>
      </c>
      <c r="L29" s="4">
        <v>10</v>
      </c>
      <c r="M29" s="4">
        <v>6</v>
      </c>
      <c r="N29" s="4">
        <v>6</v>
      </c>
    </row>
    <row r="30" spans="1:14" x14ac:dyDescent="0.25">
      <c r="A30" s="9">
        <v>28</v>
      </c>
      <c r="B30" s="3" t="s">
        <v>29</v>
      </c>
      <c r="C30" s="4">
        <v>81</v>
      </c>
      <c r="D30" s="4">
        <v>193</v>
      </c>
      <c r="E30" s="4">
        <v>259</v>
      </c>
      <c r="F30" s="4">
        <v>88</v>
      </c>
      <c r="G30" s="4">
        <v>14</v>
      </c>
      <c r="H30" s="4">
        <v>7</v>
      </c>
      <c r="I30" s="4">
        <v>153</v>
      </c>
      <c r="J30" s="4">
        <v>155</v>
      </c>
      <c r="K30" s="4">
        <v>340</v>
      </c>
      <c r="L30" s="4">
        <v>325</v>
      </c>
      <c r="M30" s="4">
        <v>174</v>
      </c>
      <c r="N30" s="4">
        <v>95</v>
      </c>
    </row>
    <row r="31" spans="1:14" x14ac:dyDescent="0.25">
      <c r="A31" s="9">
        <v>29</v>
      </c>
      <c r="B31" s="3" t="s">
        <v>30</v>
      </c>
      <c r="C31" s="4">
        <v>1669</v>
      </c>
      <c r="D31" s="4">
        <v>1610</v>
      </c>
      <c r="E31" s="4">
        <v>1596</v>
      </c>
      <c r="F31" s="4">
        <v>1789</v>
      </c>
      <c r="G31" s="4">
        <v>1780</v>
      </c>
      <c r="H31" s="4">
        <v>1713</v>
      </c>
      <c r="I31" s="4">
        <v>1844</v>
      </c>
      <c r="J31" s="4">
        <v>1262</v>
      </c>
      <c r="K31" s="4">
        <v>1659</v>
      </c>
      <c r="L31" s="4">
        <v>1896</v>
      </c>
      <c r="M31" s="4">
        <v>1428</v>
      </c>
      <c r="N31" s="4">
        <v>1398</v>
      </c>
    </row>
    <row r="32" spans="1:14" x14ac:dyDescent="0.25">
      <c r="A32" s="9">
        <v>30</v>
      </c>
      <c r="B32" s="3" t="s">
        <v>31</v>
      </c>
      <c r="C32" s="4">
        <v>10223</v>
      </c>
      <c r="D32" s="4">
        <v>11047</v>
      </c>
      <c r="E32" s="4">
        <v>12122</v>
      </c>
      <c r="F32" s="4">
        <v>14221</v>
      </c>
      <c r="G32" s="4">
        <v>14582</v>
      </c>
      <c r="H32" s="4">
        <v>14799</v>
      </c>
      <c r="I32" s="4">
        <v>15216</v>
      </c>
      <c r="J32" s="4">
        <v>12709</v>
      </c>
      <c r="K32" s="4">
        <v>13187</v>
      </c>
      <c r="L32" s="4">
        <v>13274</v>
      </c>
      <c r="M32" s="4">
        <v>11349</v>
      </c>
      <c r="N32" s="4">
        <v>10477</v>
      </c>
    </row>
    <row r="33" spans="1:14" x14ac:dyDescent="0.25">
      <c r="A33" s="9">
        <v>31</v>
      </c>
      <c r="B33" s="3" t="s">
        <v>54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x14ac:dyDescent="0.25">
      <c r="A34" s="9">
        <v>32</v>
      </c>
      <c r="B34" s="3" t="s">
        <v>33</v>
      </c>
      <c r="C34" s="4">
        <v>1221</v>
      </c>
      <c r="D34" s="4">
        <v>1246</v>
      </c>
      <c r="E34" s="4">
        <v>1270</v>
      </c>
      <c r="F34" s="4">
        <v>986</v>
      </c>
      <c r="G34" s="4">
        <v>1189</v>
      </c>
      <c r="H34" s="4">
        <v>1028</v>
      </c>
      <c r="I34" s="4">
        <v>1048</v>
      </c>
      <c r="J34" s="4">
        <v>668</v>
      </c>
      <c r="K34" s="4">
        <v>1001</v>
      </c>
      <c r="L34" s="4">
        <v>821</v>
      </c>
      <c r="M34" s="4">
        <v>653</v>
      </c>
      <c r="N34" s="4">
        <v>667</v>
      </c>
    </row>
    <row r="35" spans="1:14" x14ac:dyDescent="0.25">
      <c r="A35" s="9">
        <v>33</v>
      </c>
      <c r="B35" s="3" t="s">
        <v>50</v>
      </c>
      <c r="C35" s="4">
        <v>2</v>
      </c>
      <c r="D35" s="4">
        <v>2</v>
      </c>
      <c r="E35" s="4">
        <v>2</v>
      </c>
      <c r="F35" s="4">
        <v>2</v>
      </c>
      <c r="G35" s="4">
        <v>2</v>
      </c>
      <c r="H35" s="4">
        <v>2</v>
      </c>
      <c r="I35" s="4">
        <v>5</v>
      </c>
      <c r="J35" s="4">
        <v>2</v>
      </c>
      <c r="K35" s="4">
        <v>2</v>
      </c>
      <c r="L35" s="4">
        <v>3</v>
      </c>
      <c r="M35" s="4">
        <v>1</v>
      </c>
      <c r="N35" s="4">
        <v>1</v>
      </c>
    </row>
    <row r="36" spans="1:14" x14ac:dyDescent="0.25">
      <c r="A36" s="9">
        <v>34</v>
      </c>
      <c r="B36" s="3" t="s">
        <v>34</v>
      </c>
      <c r="C36" s="4">
        <v>1309</v>
      </c>
      <c r="D36" s="4">
        <v>1139</v>
      </c>
      <c r="E36" s="4">
        <v>1404</v>
      </c>
      <c r="F36" s="4">
        <v>1630</v>
      </c>
      <c r="G36" s="4">
        <v>1521</v>
      </c>
      <c r="H36" s="4">
        <v>305</v>
      </c>
      <c r="I36" s="4">
        <v>276</v>
      </c>
      <c r="J36" s="4">
        <v>123</v>
      </c>
      <c r="K36" s="4">
        <v>262</v>
      </c>
      <c r="L36" s="4">
        <v>291</v>
      </c>
      <c r="M36" s="4">
        <v>198</v>
      </c>
      <c r="N36" s="4">
        <v>188</v>
      </c>
    </row>
    <row r="37" spans="1:14" x14ac:dyDescent="0.25">
      <c r="A37" s="9">
        <v>35</v>
      </c>
      <c r="B37" s="3" t="s">
        <v>55</v>
      </c>
      <c r="C37" s="4">
        <v>74</v>
      </c>
      <c r="D37" s="4">
        <v>90</v>
      </c>
      <c r="E37" s="4">
        <v>108</v>
      </c>
      <c r="F37" s="4">
        <v>94</v>
      </c>
      <c r="G37" s="4">
        <v>92</v>
      </c>
      <c r="H37" s="4">
        <v>96</v>
      </c>
      <c r="I37" s="4">
        <v>119</v>
      </c>
      <c r="J37" s="4">
        <v>68</v>
      </c>
      <c r="K37" s="4">
        <v>93</v>
      </c>
      <c r="L37" s="4">
        <v>114</v>
      </c>
      <c r="M37" s="4">
        <v>84</v>
      </c>
      <c r="N37" s="4">
        <v>83</v>
      </c>
    </row>
    <row r="38" spans="1:14" x14ac:dyDescent="0.25">
      <c r="A38" s="9">
        <v>36</v>
      </c>
      <c r="B38" s="3" t="s">
        <v>35</v>
      </c>
      <c r="C38" s="4">
        <v>1614</v>
      </c>
      <c r="D38" s="4">
        <v>1899</v>
      </c>
      <c r="E38" s="4">
        <v>1985</v>
      </c>
      <c r="F38" s="4">
        <v>2049</v>
      </c>
      <c r="G38" s="4">
        <v>2302</v>
      </c>
      <c r="H38" s="4">
        <v>3301</v>
      </c>
      <c r="I38" s="4">
        <v>3529</v>
      </c>
      <c r="J38" s="4">
        <v>2423</v>
      </c>
      <c r="K38" s="4">
        <v>3130</v>
      </c>
      <c r="L38" s="4">
        <v>3193</v>
      </c>
      <c r="M38" s="4">
        <v>2694</v>
      </c>
      <c r="N38" s="4">
        <v>2563</v>
      </c>
    </row>
    <row r="39" spans="1:14" x14ac:dyDescent="0.25">
      <c r="A39" s="9">
        <v>37</v>
      </c>
      <c r="B39" s="3" t="s">
        <v>36</v>
      </c>
      <c r="C39" s="4">
        <v>646</v>
      </c>
      <c r="D39" s="4">
        <v>966</v>
      </c>
      <c r="E39" s="4">
        <v>681</v>
      </c>
      <c r="F39" s="4">
        <v>625</v>
      </c>
      <c r="G39" s="4">
        <v>649</v>
      </c>
      <c r="H39" s="4">
        <v>498</v>
      </c>
      <c r="I39" s="4">
        <v>602</v>
      </c>
      <c r="J39" s="4">
        <v>541</v>
      </c>
      <c r="K39" s="4">
        <v>737</v>
      </c>
      <c r="L39" s="4">
        <v>603</v>
      </c>
      <c r="M39" s="4">
        <v>449</v>
      </c>
      <c r="N39" s="4">
        <v>517</v>
      </c>
    </row>
    <row r="40" spans="1:14" x14ac:dyDescent="0.25">
      <c r="A40" s="11"/>
      <c r="B40" s="12" t="s">
        <v>0</v>
      </c>
      <c r="C40" s="13">
        <f>SUM(C3:C39)</f>
        <v>76627</v>
      </c>
      <c r="D40" s="13">
        <f t="shared" ref="D40:N40" si="0">SUM(D3:D39)</f>
        <v>83281</v>
      </c>
      <c r="E40" s="13">
        <f t="shared" si="0"/>
        <v>91126</v>
      </c>
      <c r="F40" s="13">
        <f t="shared" si="0"/>
        <v>82735</v>
      </c>
      <c r="G40" s="13">
        <f t="shared" si="0"/>
        <v>83123</v>
      </c>
      <c r="H40" s="13">
        <f t="shared" si="0"/>
        <v>82044</v>
      </c>
      <c r="I40" s="13">
        <f t="shared" si="0"/>
        <v>84044</v>
      </c>
      <c r="J40" s="13">
        <f t="shared" si="0"/>
        <v>60139</v>
      </c>
      <c r="K40" s="13">
        <f t="shared" si="0"/>
        <v>72081</v>
      </c>
      <c r="L40" s="13">
        <f t="shared" si="0"/>
        <v>75160</v>
      </c>
      <c r="M40" s="13">
        <f t="shared" si="0"/>
        <v>68336</v>
      </c>
      <c r="N40" s="13">
        <f t="shared" si="0"/>
        <v>61239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22</vt:i4>
      </vt:variant>
      <vt:variant>
        <vt:lpstr>Intervalli denominati</vt:lpstr>
      </vt:variant>
      <vt:variant>
        <vt:i4>7</vt:i4>
      </vt:variant>
    </vt:vector>
  </HeadingPairs>
  <TitlesOfParts>
    <vt:vector size="29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'2015'!Area_stampa</vt:lpstr>
      <vt:lpstr>'2016'!Area_stampa</vt:lpstr>
      <vt:lpstr>'2017'!Area_stampa</vt:lpstr>
      <vt:lpstr>'2018'!Area_stampa</vt:lpstr>
      <vt:lpstr>'2019'!Area_stampa</vt:lpstr>
      <vt:lpstr>'2020'!Area_stampa</vt:lpstr>
      <vt:lpstr>'2021'!Area_stampa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2020-03-27T21:05:52Z</dcterms:created>
  <dcterms:modified xsi:type="dcterms:W3CDTF">2021-06-08T12:20:42Z</dcterms:modified>
</cp:coreProperties>
</file>